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58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R61" i="1" l="1"/>
  <c r="R59" i="1"/>
</calcChain>
</file>

<file path=xl/sharedStrings.xml><?xml version="1.0" encoding="utf-8"?>
<sst xmlns="http://schemas.openxmlformats.org/spreadsheetml/2006/main" count="232" uniqueCount="139">
  <si>
    <t>Einzelrichtlinie 2.2. Zuschüsse zur Förderung von Maßnahmen der Kinder- und Jugenderholung für das Haushaltsjahr 2018</t>
  </si>
  <si>
    <t>Haushaltsstelle 01.45120.76300</t>
  </si>
  <si>
    <t>Lfd 
Nr.</t>
  </si>
  <si>
    <t>Antragsteller</t>
  </si>
  <si>
    <t xml:space="preserve">beantragte 
Maßnahme </t>
  </si>
  <si>
    <t xml:space="preserve">Finanzierungsplan </t>
  </si>
  <si>
    <t xml:space="preserve">
beantragt
</t>
  </si>
  <si>
    <t xml:space="preserve">eintägige
Freizeit </t>
  </si>
  <si>
    <t>mehrtägige
Freizeit/Stadt-randerholung</t>
  </si>
  <si>
    <t xml:space="preserve">mehrtägige
Freizeit  </t>
  </si>
  <si>
    <t xml:space="preserve">Bezeichnung </t>
  </si>
  <si>
    <t>Bezeichnung</t>
  </si>
  <si>
    <t xml:space="preserve">Zeitraum </t>
  </si>
  <si>
    <t>Gesamt
kosten</t>
  </si>
  <si>
    <t xml:space="preserve">Einnahmen 
aus Teilnehmer-
beträgen </t>
  </si>
  <si>
    <t>Eigenmittel</t>
  </si>
  <si>
    <t>Stadt/ Gemeinde /
Land</t>
  </si>
  <si>
    <t xml:space="preserve">Sonstige </t>
  </si>
  <si>
    <t>in €</t>
  </si>
  <si>
    <t>Anzahl 
der Tage</t>
  </si>
  <si>
    <t xml:space="preserve">Teilnehmer
pro Tag 
</t>
  </si>
  <si>
    <t xml:space="preserve">Betreuer 
pro Tag </t>
  </si>
  <si>
    <t xml:space="preserve">eintägig </t>
  </si>
  <si>
    <t xml:space="preserve">mehrtägig 
Stadtrand-
erholung </t>
  </si>
  <si>
    <t xml:space="preserve">mehrtägig </t>
  </si>
  <si>
    <t>Vorschlag Verwaltung laut RL</t>
  </si>
  <si>
    <t>Kreisjugendring Kyffhäuserkreis</t>
  </si>
  <si>
    <t>Winterferienspiele Roßleben</t>
  </si>
  <si>
    <t>05.02.-09.02.18</t>
  </si>
  <si>
    <t>x</t>
  </si>
  <si>
    <t>Winterferienspiele Ebeleben</t>
  </si>
  <si>
    <t>Winterferienspiele Greußen</t>
  </si>
  <si>
    <t>05.02.-10.02.18</t>
  </si>
  <si>
    <t>Osterferienspiele JC Ebeleben</t>
  </si>
  <si>
    <t>26.03.-06.04.18</t>
  </si>
  <si>
    <t>Sommerferienspiele JC Ebeleben</t>
  </si>
  <si>
    <t>02.07.-10.08.18</t>
  </si>
  <si>
    <t>Herbstferienspiele JC Ebeleben</t>
  </si>
  <si>
    <t>01.10.-12.10.18</t>
  </si>
  <si>
    <t>Weihnachtsferienspiele JC Ebeleben</t>
  </si>
  <si>
    <t>01.12.-30.12.18</t>
  </si>
  <si>
    <t>Kreisjugendfeuerwehr Sonders.</t>
  </si>
  <si>
    <t>25. Kreiszeltlager</t>
  </si>
  <si>
    <t>08.06.-10.06.18</t>
  </si>
  <si>
    <t>Winterferienspiele JuST</t>
  </si>
  <si>
    <t>Tagesfahrt Oberhof</t>
  </si>
  <si>
    <t>AC Germania Artern e.V.</t>
  </si>
  <si>
    <t>Winterferien im "Haus der Ringer"</t>
  </si>
  <si>
    <t>Osterferienspiele JH Greußen</t>
  </si>
  <si>
    <t>26.03.-07.04.18</t>
  </si>
  <si>
    <t>Sommerferienspiele JH Greußen</t>
  </si>
  <si>
    <t>02.07.-11.08.18</t>
  </si>
  <si>
    <t>Herbstferienspiele JH Greußen</t>
  </si>
  <si>
    <t>17.</t>
  </si>
  <si>
    <t>Weihn. JH Greußen + Großenehrich</t>
  </si>
  <si>
    <t>01.12.-31.12.18</t>
  </si>
  <si>
    <t>18.</t>
  </si>
  <si>
    <t>Tagesfahrt Hohenfelden</t>
  </si>
  <si>
    <t>19.</t>
  </si>
  <si>
    <t>Tagesfahrt Belantis</t>
  </si>
  <si>
    <t>20.</t>
  </si>
  <si>
    <t>Tagesfahrt Serengetipark</t>
  </si>
  <si>
    <t>21.</t>
  </si>
  <si>
    <t>Tagesfahrt Zoo Erfurt</t>
  </si>
  <si>
    <t>22.</t>
  </si>
  <si>
    <t>Tagesfahrt Leipzig</t>
  </si>
  <si>
    <t>23.</t>
  </si>
  <si>
    <t>Tagesjahrt Jena</t>
  </si>
  <si>
    <t>Ferienfreizeit Harz  JC Ebeleben</t>
  </si>
  <si>
    <t>08.10.-10.10.18</t>
  </si>
  <si>
    <t>Kanufreizeit Naumburg</t>
  </si>
  <si>
    <t>09.07.-12.07.18</t>
  </si>
  <si>
    <t>Feuerwehr Berka</t>
  </si>
  <si>
    <t>Zeltlager der Jugendfeuerwehr</t>
  </si>
  <si>
    <t>10.05.-13.05.2018</t>
  </si>
  <si>
    <t>Osterferienspiele FZ Roßleben</t>
  </si>
  <si>
    <t>26.03.-06.04.2018</t>
  </si>
  <si>
    <t>Sommerferienspiele FZ Roßleben</t>
  </si>
  <si>
    <t>02.07.-10.08.2018</t>
  </si>
  <si>
    <t>Herbstferienspiele FZ Roßleben</t>
  </si>
  <si>
    <t>01.10.-12.10.2018</t>
  </si>
  <si>
    <t>Herbstferienspiele im JuST SDH</t>
  </si>
  <si>
    <t>Adventsprogramm im JuST SDH</t>
  </si>
  <si>
    <t>30.11.-30.12.2018</t>
  </si>
  <si>
    <t>Osterferienspiele JuST SDH</t>
  </si>
  <si>
    <t>Sommerferienspiele JuST SDH</t>
  </si>
  <si>
    <t>Ferienfreizeiten Haus der Ringer</t>
  </si>
  <si>
    <t>26.-28.03.+ 4-6.4 .18</t>
  </si>
  <si>
    <t>Ferienfreizeit Haus der Ringer</t>
  </si>
  <si>
    <t>08.10.-12.10.2018</t>
  </si>
  <si>
    <t>06.-10.08.2018</t>
  </si>
  <si>
    <t>11.-13.06.2018</t>
  </si>
  <si>
    <t xml:space="preserve">Düne e.V. </t>
  </si>
  <si>
    <t>Familienwochenende</t>
  </si>
  <si>
    <t>20.04.-22.04.2018</t>
  </si>
  <si>
    <t>Jugendfeuerwehr Bad Frankenh.</t>
  </si>
  <si>
    <t xml:space="preserve">Ferienfreizeit </t>
  </si>
  <si>
    <t>03.04.-05.04.2018</t>
  </si>
  <si>
    <t>Ferienfreizeit in Tschechien</t>
  </si>
  <si>
    <t>02.07.-07.07.2018</t>
  </si>
  <si>
    <t>Jugendfeuerwehr Ritteburg</t>
  </si>
  <si>
    <t>Teambildungsmaßnahme</t>
  </si>
  <si>
    <t>26.10.-28.10.18</t>
  </si>
  <si>
    <t>Kreisjugendfeuerwehr Artern</t>
  </si>
  <si>
    <t>Kreiszeltlager Ferienpark Feuerpark</t>
  </si>
  <si>
    <t>04.07.-08.07.18</t>
  </si>
  <si>
    <t xml:space="preserve">Kreisjugendfeuerwehr Artern </t>
  </si>
  <si>
    <t xml:space="preserve">Fair geht vor </t>
  </si>
  <si>
    <t>15.09.-16.09.18</t>
  </si>
  <si>
    <t>Kanutour auf der Unstrut</t>
  </si>
  <si>
    <t>03.08.-05.08.18</t>
  </si>
  <si>
    <t>Talisa e.V.</t>
  </si>
  <si>
    <t>Feriencamp für benachteiligte Kind.</t>
  </si>
  <si>
    <t>09.-13.07.2018</t>
  </si>
  <si>
    <t>Sommerferienspiele JC Großenehrich</t>
  </si>
  <si>
    <t>02.07.-11.08.2018</t>
  </si>
  <si>
    <t>07.09.-09.09.2018</t>
  </si>
  <si>
    <t>Ruderclub Roßleben e.V.</t>
  </si>
  <si>
    <t>Sommerfreizeit</t>
  </si>
  <si>
    <t>28.07.-04.08.2018</t>
  </si>
  <si>
    <t>Jugendclub "Alte Post" e.V.</t>
  </si>
  <si>
    <t>Ferienfreizeit Ferienpark Feuerkuppe</t>
  </si>
  <si>
    <t>16.07.-22.07.2018</t>
  </si>
  <si>
    <t>SV Einheit Sondershausen e.V.</t>
  </si>
  <si>
    <t>Paddentour auf der Unstrut</t>
  </si>
  <si>
    <t>Verein für tänzerliche Erziehung e.V.</t>
  </si>
  <si>
    <t>Teambildende Maßnahme</t>
  </si>
  <si>
    <t>01.08.-22.09.2018</t>
  </si>
  <si>
    <t>)3,4,6</t>
  </si>
  <si>
    <t>)1 Antrag nach Durchführungszeitraum eingegangen</t>
  </si>
  <si>
    <t>bewilligt</t>
  </si>
  <si>
    <t>aus 4513 440,50€</t>
  </si>
  <si>
    <t>)2 Antragssumme geringer als Anspruch lt. Richtlinie</t>
  </si>
  <si>
    <t xml:space="preserve">)3 Betreuerschlüssel 1:8 </t>
  </si>
  <si>
    <t>)4 Antrag nach 31.5.2018 aber mind. 14 Tage vor Maßnahmebeginn eingegangen</t>
  </si>
  <si>
    <t>Differenz</t>
  </si>
  <si>
    <t>)5 Antrag nicht vor 31.5.2018 und nicht 14 Tage vor Maßnahmebeginn eingegangen</t>
  </si>
  <si>
    <t>)6 unbekannter Verein: Auflagen: Nachrreichung Vereinbarung § 8a und 72a SGB VIII sowie Anerkennung freie Trägerschaft</t>
  </si>
  <si>
    <t>Summe offene Anträge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</si>
</sst>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31" x14ac:knownFonts="1">
    <font>
      <sz val="11"/>
      <color theme="1"/>
      <name val="Calibri"/>
      <family val="2"/>
      <scheme val="minor"/>
    </font>
    <font>
      <sz val="10"/>
      <name val="Arial"/>
    </font>
    <font>
      <b/>
      <i/>
      <u/>
      <sz val="14"/>
      <name val="Calibri"/>
      <family val="2"/>
    </font>
    <font>
      <b/>
      <i/>
      <sz val="14"/>
      <name val="Calibri"/>
      <family val="2"/>
    </font>
    <font>
      <b/>
      <i/>
      <sz val="12"/>
      <name val="Calibri"/>
      <family val="2"/>
    </font>
    <font>
      <b/>
      <i/>
      <sz val="10"/>
      <name val="Calibri"/>
      <family val="2"/>
    </font>
    <font>
      <b/>
      <i/>
      <sz val="10"/>
      <color indexed="8"/>
      <name val="Calibri"/>
      <family val="2"/>
    </font>
    <font>
      <sz val="10"/>
      <name val="Calibri"/>
      <family val="2"/>
    </font>
    <font>
      <b/>
      <sz val="10"/>
      <color indexed="8"/>
      <name val="Calibri"/>
      <family val="2"/>
    </font>
    <font>
      <b/>
      <sz val="11"/>
      <name val="Calibri"/>
      <family val="2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b/>
      <sz val="10"/>
      <name val="Calibri"/>
      <family val="2"/>
    </font>
    <font>
      <b/>
      <i/>
      <sz val="10"/>
      <name val="Arial"/>
      <family val="2"/>
    </font>
    <font>
      <b/>
      <sz val="12"/>
      <name val="Calibri"/>
      <family val="2"/>
    </font>
    <font>
      <sz val="12"/>
      <name val="Calibri"/>
      <family val="2"/>
    </font>
    <font>
      <sz val="11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Arial Narrow"/>
      <family val="2"/>
    </font>
    <font>
      <sz val="10"/>
      <name val="Arial Narrow"/>
      <family val="2"/>
    </font>
    <font>
      <i/>
      <sz val="12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b/>
      <sz val="12"/>
      <color rgb="FFFF0000"/>
      <name val="Arial Narrow"/>
      <family val="2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</font>
    <font>
      <sz val="10"/>
      <color theme="0" tint="-0.499984740745262"/>
      <name val="Calibri"/>
      <family val="2"/>
    </font>
    <font>
      <b/>
      <sz val="11"/>
      <color theme="0" tint="-0.499984740745262"/>
      <name val="Calibri"/>
      <family val="2"/>
    </font>
    <font>
      <sz val="10"/>
      <color theme="0" tint="-0.499984740745262"/>
      <name val="Arial"/>
      <family val="2"/>
    </font>
    <font>
      <sz val="11"/>
      <color theme="0" tint="-0.499984740745262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5">
    <xf numFmtId="0" fontId="0" fillId="0" borderId="0" xfId="0"/>
    <xf numFmtId="0" fontId="1" fillId="0" borderId="0" xfId="1"/>
    <xf numFmtId="0" fontId="1" fillId="2" borderId="0" xfId="1" applyFill="1"/>
    <xf numFmtId="0" fontId="1" fillId="2" borderId="0" xfId="1" applyFill="1" applyAlignment="1">
      <alignment horizontal="right"/>
    </xf>
    <xf numFmtId="0" fontId="3" fillId="2" borderId="0" xfId="1" applyFont="1" applyFill="1" applyAlignment="1">
      <alignment vertical="center"/>
    </xf>
    <xf numFmtId="0" fontId="3" fillId="2" borderId="0" xfId="1" applyFont="1" applyFill="1" applyBorder="1" applyAlignment="1">
      <alignment vertical="center"/>
    </xf>
    <xf numFmtId="0" fontId="10" fillId="0" borderId="0" xfId="1" applyFont="1" applyFill="1" applyBorder="1"/>
    <xf numFmtId="0" fontId="1" fillId="0" borderId="0" xfId="1" applyFill="1" applyBorder="1"/>
    <xf numFmtId="44" fontId="1" fillId="0" borderId="0" xfId="1" applyNumberFormat="1" applyFill="1" applyBorder="1"/>
    <xf numFmtId="0" fontId="7" fillId="0" borderId="0" xfId="1" applyFont="1" applyFill="1" applyBorder="1"/>
    <xf numFmtId="0" fontId="7" fillId="0" borderId="0" xfId="1" applyFont="1" applyFill="1" applyBorder="1" applyAlignment="1">
      <alignment horizontal="right"/>
    </xf>
    <xf numFmtId="44" fontId="4" fillId="0" borderId="0" xfId="2" applyFont="1" applyFill="1" applyBorder="1"/>
    <xf numFmtId="4" fontId="4" fillId="0" borderId="0" xfId="1" applyNumberFormat="1" applyFont="1" applyFill="1" applyBorder="1"/>
    <xf numFmtId="44" fontId="10" fillId="0" borderId="0" xfId="2" applyFont="1" applyFill="1" applyBorder="1"/>
    <xf numFmtId="0" fontId="7" fillId="0" borderId="0" xfId="1" applyFont="1" applyFill="1" applyBorder="1" applyAlignment="1">
      <alignment horizontal="center"/>
    </xf>
    <xf numFmtId="44" fontId="7" fillId="0" borderId="0" xfId="2" applyFont="1" applyFill="1" applyBorder="1"/>
    <xf numFmtId="44" fontId="7" fillId="0" borderId="0" xfId="2" applyFont="1" applyFill="1" applyBorder="1" applyAlignment="1">
      <alignment horizontal="center"/>
    </xf>
    <xf numFmtId="44" fontId="9" fillId="0" borderId="0" xfId="2" applyFont="1" applyFill="1" applyBorder="1"/>
    <xf numFmtId="4" fontId="7" fillId="0" borderId="0" xfId="1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center" vertical="center"/>
    </xf>
    <xf numFmtId="44" fontId="7" fillId="0" borderId="0" xfId="2" applyFont="1" applyFill="1" applyBorder="1" applyAlignment="1">
      <alignment horizontal="center" vertical="center"/>
    </xf>
    <xf numFmtId="44" fontId="10" fillId="0" borderId="0" xfId="2" applyFont="1" applyFill="1" applyBorder="1" applyAlignment="1">
      <alignment horizontal="center"/>
    </xf>
    <xf numFmtId="0" fontId="10" fillId="0" borderId="0" xfId="1" applyFont="1" applyFill="1" applyBorder="1" applyAlignment="1">
      <alignment horizontal="center"/>
    </xf>
    <xf numFmtId="0" fontId="10" fillId="0" borderId="0" xfId="1" applyFont="1" applyFill="1" applyBorder="1" applyAlignment="1">
      <alignment vertical="center"/>
    </xf>
    <xf numFmtId="44" fontId="10" fillId="0" borderId="0" xfId="2" applyFont="1" applyFill="1" applyBorder="1" applyAlignment="1">
      <alignment vertical="center"/>
    </xf>
    <xf numFmtId="44" fontId="10" fillId="0" borderId="0" xfId="2" applyFont="1" applyFill="1" applyBorder="1" applyAlignment="1">
      <alignment horizontal="center" vertical="center"/>
    </xf>
    <xf numFmtId="44" fontId="8" fillId="0" borderId="0" xfId="2" applyFont="1" applyFill="1" applyBorder="1" applyAlignment="1">
      <alignment vertical="center"/>
    </xf>
    <xf numFmtId="0" fontId="10" fillId="0" borderId="0" xfId="1" applyFont="1" applyFill="1" applyBorder="1" applyAlignment="1">
      <alignment horizontal="center" vertical="center"/>
    </xf>
    <xf numFmtId="44" fontId="8" fillId="0" borderId="0" xfId="2" applyFont="1" applyFill="1" applyBorder="1"/>
    <xf numFmtId="8" fontId="10" fillId="0" borderId="0" xfId="2" applyNumberFormat="1" applyFont="1" applyFill="1" applyBorder="1" applyAlignment="1">
      <alignment horizontal="center"/>
    </xf>
    <xf numFmtId="49" fontId="10" fillId="0" borderId="0" xfId="2" applyNumberFormat="1" applyFont="1" applyFill="1" applyBorder="1" applyAlignment="1">
      <alignment horizontal="center"/>
    </xf>
    <xf numFmtId="4" fontId="10" fillId="0" borderId="0" xfId="1" applyNumberFormat="1" applyFont="1" applyFill="1" applyBorder="1" applyAlignment="1">
      <alignment horizontal="right"/>
    </xf>
    <xf numFmtId="44" fontId="12" fillId="0" borderId="0" xfId="1" applyNumberFormat="1" applyFont="1" applyFill="1" applyBorder="1"/>
    <xf numFmtId="44" fontId="1" fillId="0" borderId="0" xfId="2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44" fontId="13" fillId="3" borderId="1" xfId="2" applyFont="1" applyFill="1" applyBorder="1" applyAlignment="1">
      <alignment vertical="center"/>
    </xf>
    <xf numFmtId="44" fontId="13" fillId="4" borderId="1" xfId="2" applyFont="1" applyFill="1" applyBorder="1" applyAlignment="1">
      <alignment vertical="center"/>
    </xf>
    <xf numFmtId="0" fontId="5" fillId="0" borderId="2" xfId="1" applyFont="1" applyBorder="1" applyAlignment="1">
      <alignment horizontal="center" vertical="center"/>
    </xf>
    <xf numFmtId="44" fontId="5" fillId="0" borderId="3" xfId="2" applyFont="1" applyBorder="1" applyAlignment="1">
      <alignment horizontal="center" vertical="center" wrapText="1"/>
    </xf>
    <xf numFmtId="44" fontId="5" fillId="0" borderId="4" xfId="2" applyFont="1" applyFill="1" applyBorder="1" applyAlignment="1">
      <alignment horizontal="center" vertical="center" wrapText="1"/>
    </xf>
    <xf numFmtId="44" fontId="5" fillId="0" borderId="3" xfId="2" applyFont="1" applyFill="1" applyBorder="1" applyAlignment="1">
      <alignment horizontal="center" vertical="center" wrapText="1"/>
    </xf>
    <xf numFmtId="44" fontId="5" fillId="0" borderId="5" xfId="2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7" fillId="5" borderId="8" xfId="1" applyFont="1" applyFill="1" applyBorder="1" applyAlignment="1">
      <alignment horizontal="center"/>
    </xf>
    <xf numFmtId="0" fontId="7" fillId="5" borderId="8" xfId="1" applyFont="1" applyFill="1" applyBorder="1" applyAlignment="1">
      <alignment horizontal="center" vertical="center"/>
    </xf>
    <xf numFmtId="0" fontId="7" fillId="5" borderId="9" xfId="1" applyFont="1" applyFill="1" applyBorder="1" applyAlignment="1">
      <alignment horizontal="center"/>
    </xf>
    <xf numFmtId="0" fontId="13" fillId="3" borderId="1" xfId="1" applyFont="1" applyFill="1" applyBorder="1" applyAlignment="1">
      <alignment vertical="center" wrapText="1"/>
    </xf>
    <xf numFmtId="0" fontId="6" fillId="5" borderId="10" xfId="1" applyFont="1" applyFill="1" applyBorder="1" applyAlignment="1">
      <alignment horizontal="center" vertical="center" wrapText="1"/>
    </xf>
    <xf numFmtId="44" fontId="5" fillId="0" borderId="2" xfId="2" applyFont="1" applyBorder="1" applyAlignment="1">
      <alignment horizontal="center" vertical="center" wrapText="1"/>
    </xf>
    <xf numFmtId="0" fontId="3" fillId="2" borderId="0" xfId="1" applyFont="1" applyFill="1" applyAlignment="1" applyProtection="1">
      <alignment vertical="center"/>
      <protection locked="0"/>
    </xf>
    <xf numFmtId="0" fontId="4" fillId="2" borderId="0" xfId="1" applyFont="1" applyFill="1" applyAlignment="1" applyProtection="1">
      <alignment vertical="center"/>
      <protection locked="0"/>
    </xf>
    <xf numFmtId="0" fontId="3" fillId="2" borderId="0" xfId="1" applyFont="1" applyFill="1" applyBorder="1" applyAlignment="1" applyProtection="1">
      <alignment vertical="center"/>
      <protection locked="0"/>
    </xf>
    <xf numFmtId="0" fontId="4" fillId="2" borderId="0" xfId="1" applyFont="1" applyFill="1" applyBorder="1" applyAlignment="1" applyProtection="1">
      <alignment vertical="center"/>
      <protection locked="0"/>
    </xf>
    <xf numFmtId="44" fontId="12" fillId="0" borderId="0" xfId="2" applyFont="1" applyFill="1" applyBorder="1" applyAlignment="1">
      <alignment horizontal="center"/>
    </xf>
    <xf numFmtId="49" fontId="3" fillId="2" borderId="0" xfId="1" applyNumberFormat="1" applyFont="1" applyFill="1" applyBorder="1" applyAlignment="1" applyProtection="1">
      <alignment vertical="center"/>
      <protection locked="0"/>
    </xf>
    <xf numFmtId="0" fontId="1" fillId="2" borderId="0" xfId="1" applyFill="1" applyAlignment="1">
      <alignment horizontal="center"/>
    </xf>
    <xf numFmtId="0" fontId="12" fillId="0" borderId="0" xfId="1" applyFont="1" applyFill="1" applyBorder="1" applyAlignment="1">
      <alignment horizontal="center"/>
    </xf>
    <xf numFmtId="0" fontId="16" fillId="0" borderId="0" xfId="1" applyFont="1" applyFill="1" applyBorder="1"/>
    <xf numFmtId="0" fontId="16" fillId="0" borderId="0" xfId="1" applyFont="1" applyFill="1" applyBorder="1" applyAlignment="1">
      <alignment vertical="center"/>
    </xf>
    <xf numFmtId="0" fontId="17" fillId="0" borderId="0" xfId="1" applyFont="1" applyFill="1" applyBorder="1"/>
    <xf numFmtId="0" fontId="17" fillId="0" borderId="0" xfId="1" applyFont="1" applyFill="1" applyBorder="1" applyAlignment="1">
      <alignment vertical="center"/>
    </xf>
    <xf numFmtId="2" fontId="17" fillId="0" borderId="0" xfId="1" applyNumberFormat="1" applyFont="1" applyFill="1" applyBorder="1" applyAlignment="1">
      <alignment horizontal="right"/>
    </xf>
    <xf numFmtId="0" fontId="11" fillId="0" borderId="0" xfId="1" applyFont="1" applyFill="1" applyBorder="1"/>
    <xf numFmtId="10" fontId="7" fillId="0" borderId="0" xfId="2" applyNumberFormat="1" applyFont="1" applyFill="1" applyBorder="1"/>
    <xf numFmtId="44" fontId="11" fillId="0" borderId="0" xfId="2" applyFont="1" applyFill="1" applyBorder="1" applyAlignment="1">
      <alignment horizontal="center"/>
    </xf>
    <xf numFmtId="44" fontId="15" fillId="0" borderId="0" xfId="2" applyFont="1" applyFill="1" applyBorder="1" applyAlignment="1">
      <alignment vertical="justify" readingOrder="1"/>
    </xf>
    <xf numFmtId="44" fontId="16" fillId="0" borderId="0" xfId="2" applyFont="1" applyFill="1" applyBorder="1"/>
    <xf numFmtId="44" fontId="16" fillId="0" borderId="0" xfId="2" applyFont="1" applyFill="1" applyBorder="1" applyAlignment="1">
      <alignment vertical="justify" readingOrder="1"/>
    </xf>
    <xf numFmtId="44" fontId="17" fillId="0" borderId="0" xfId="2" applyFont="1" applyFill="1" applyBorder="1" applyAlignment="1">
      <alignment horizontal="center"/>
    </xf>
    <xf numFmtId="44" fontId="14" fillId="0" borderId="0" xfId="2" applyFont="1" applyFill="1" applyBorder="1" applyAlignment="1">
      <alignment horizontal="center"/>
    </xf>
    <xf numFmtId="0" fontId="19" fillId="2" borderId="0" xfId="1" applyFont="1" applyFill="1"/>
    <xf numFmtId="0" fontId="20" fillId="2" borderId="0" xfId="1" applyFont="1" applyFill="1"/>
    <xf numFmtId="0" fontId="21" fillId="2" borderId="0" xfId="1" applyFont="1" applyFill="1" applyBorder="1" applyAlignment="1" applyProtection="1">
      <alignment vertical="center"/>
      <protection locked="0"/>
    </xf>
    <xf numFmtId="0" fontId="19" fillId="2" borderId="0" xfId="1" applyFont="1" applyFill="1" applyBorder="1"/>
    <xf numFmtId="0" fontId="19" fillId="2" borderId="0" xfId="1" applyFont="1" applyFill="1" applyBorder="1" applyAlignment="1">
      <alignment horizontal="right"/>
    </xf>
    <xf numFmtId="0" fontId="19" fillId="2" borderId="0" xfId="1" applyFont="1" applyFill="1" applyBorder="1" applyAlignment="1">
      <alignment horizontal="center"/>
    </xf>
    <xf numFmtId="0" fontId="19" fillId="2" borderId="0" xfId="1" applyFont="1" applyFill="1" applyAlignment="1">
      <alignment horizontal="center"/>
    </xf>
    <xf numFmtId="0" fontId="3" fillId="2" borderId="0" xfId="1" applyFont="1" applyFill="1" applyAlignment="1" applyProtection="1">
      <alignment horizontal="right" vertical="center"/>
      <protection locked="0"/>
    </xf>
    <xf numFmtId="0" fontId="3" fillId="2" borderId="0" xfId="1" applyFont="1" applyFill="1" applyBorder="1" applyAlignment="1" applyProtection="1">
      <alignment horizontal="right" vertical="center"/>
      <protection locked="0"/>
    </xf>
    <xf numFmtId="0" fontId="5" fillId="0" borderId="2" xfId="1" applyFont="1" applyBorder="1" applyAlignment="1">
      <alignment horizontal="right" vertical="center"/>
    </xf>
    <xf numFmtId="4" fontId="16" fillId="0" borderId="0" xfId="1" applyNumberFormat="1" applyFont="1" applyFill="1" applyBorder="1" applyAlignment="1">
      <alignment horizontal="right"/>
    </xf>
    <xf numFmtId="4" fontId="16" fillId="0" borderId="0" xfId="1" applyNumberFormat="1" applyFont="1" applyFill="1" applyBorder="1" applyAlignment="1">
      <alignment horizontal="right" wrapText="1"/>
    </xf>
    <xf numFmtId="4" fontId="17" fillId="0" borderId="0" xfId="1" applyNumberFormat="1" applyFont="1" applyFill="1" applyBorder="1" applyAlignment="1">
      <alignment horizontal="right"/>
    </xf>
    <xf numFmtId="4" fontId="17" fillId="0" borderId="0" xfId="1" applyNumberFormat="1" applyFont="1" applyFill="1" applyBorder="1" applyAlignment="1">
      <alignment horizontal="right" vertical="center" wrapText="1"/>
    </xf>
    <xf numFmtId="4" fontId="1" fillId="0" borderId="0" xfId="1" applyNumberFormat="1" applyAlignment="1">
      <alignment horizontal="right"/>
    </xf>
    <xf numFmtId="4" fontId="11" fillId="0" borderId="0" xfId="1" applyNumberFormat="1" applyFont="1" applyFill="1" applyBorder="1" applyAlignment="1">
      <alignment horizontal="right"/>
    </xf>
    <xf numFmtId="164" fontId="24" fillId="2" borderId="0" xfId="1" applyNumberFormat="1" applyFont="1" applyFill="1"/>
    <xf numFmtId="164" fontId="22" fillId="2" borderId="0" xfId="1" applyNumberFormat="1" applyFont="1" applyFill="1" applyBorder="1" applyAlignment="1">
      <alignment horizontal="right"/>
    </xf>
    <xf numFmtId="0" fontId="7" fillId="0" borderId="18" xfId="1" applyFont="1" applyFill="1" applyBorder="1" applyAlignment="1">
      <alignment horizontal="center"/>
    </xf>
    <xf numFmtId="14" fontId="18" fillId="2" borderId="0" xfId="1" applyNumberFormat="1" applyFont="1" applyFill="1" applyAlignment="1">
      <alignment horizontal="center"/>
    </xf>
    <xf numFmtId="44" fontId="7" fillId="0" borderId="19" xfId="2" applyFont="1" applyFill="1" applyBorder="1"/>
    <xf numFmtId="44" fontId="7" fillId="0" borderId="19" xfId="2" applyFont="1" applyFill="1" applyBorder="1" applyAlignment="1">
      <alignment horizontal="center"/>
    </xf>
    <xf numFmtId="0" fontId="7" fillId="0" borderId="19" xfId="1" applyFont="1" applyFill="1" applyBorder="1" applyAlignment="1">
      <alignment horizontal="center"/>
    </xf>
    <xf numFmtId="44" fontId="7" fillId="2" borderId="19" xfId="2" applyFont="1" applyFill="1" applyBorder="1" applyAlignment="1">
      <alignment horizontal="center"/>
    </xf>
    <xf numFmtId="44" fontId="11" fillId="7" borderId="2" xfId="2" applyFont="1" applyFill="1" applyBorder="1"/>
    <xf numFmtId="49" fontId="9" fillId="0" borderId="0" xfId="1" applyNumberFormat="1" applyFont="1" applyFill="1" applyBorder="1" applyAlignment="1">
      <alignment horizontal="left"/>
    </xf>
    <xf numFmtId="0" fontId="25" fillId="0" borderId="0" xfId="1" applyFont="1"/>
    <xf numFmtId="44" fontId="5" fillId="0" borderId="25" xfId="2" applyFont="1" applyBorder="1" applyAlignment="1">
      <alignment horizontal="center" vertical="center" wrapText="1"/>
    </xf>
    <xf numFmtId="44" fontId="5" fillId="0" borderId="26" xfId="2" applyFont="1" applyBorder="1" applyAlignment="1">
      <alignment horizontal="center" vertical="center"/>
    </xf>
    <xf numFmtId="44" fontId="5" fillId="0" borderId="26" xfId="2" applyFont="1" applyBorder="1" applyAlignment="1">
      <alignment horizontal="center" vertical="center" wrapText="1"/>
    </xf>
    <xf numFmtId="44" fontId="5" fillId="0" borderId="27" xfId="2" applyFont="1" applyBorder="1" applyAlignment="1">
      <alignment horizontal="center" vertical="center"/>
    </xf>
    <xf numFmtId="0" fontId="23" fillId="0" borderId="0" xfId="1" applyFont="1"/>
    <xf numFmtId="0" fontId="6" fillId="5" borderId="29" xfId="1" applyFont="1" applyFill="1" applyBorder="1" applyAlignment="1">
      <alignment horizontal="center" vertical="center"/>
    </xf>
    <xf numFmtId="0" fontId="5" fillId="0" borderId="30" xfId="1" applyFont="1" applyBorder="1" applyAlignment="1">
      <alignment horizontal="center" vertical="center"/>
    </xf>
    <xf numFmtId="14" fontId="7" fillId="0" borderId="33" xfId="1" applyNumberFormat="1" applyFont="1" applyFill="1" applyBorder="1" applyAlignment="1">
      <alignment horizontal="right"/>
    </xf>
    <xf numFmtId="164" fontId="9" fillId="0" borderId="0" xfId="1" applyNumberFormat="1" applyFont="1" applyFill="1" applyBorder="1" applyAlignment="1">
      <alignment horizontal="right"/>
    </xf>
    <xf numFmtId="0" fontId="4" fillId="0" borderId="0" xfId="1" applyFont="1" applyFill="1" applyBorder="1" applyAlignment="1">
      <alignment horizontal="center"/>
    </xf>
    <xf numFmtId="4" fontId="26" fillId="0" borderId="0" xfId="1" applyNumberFormat="1" applyFont="1" applyFill="1" applyBorder="1" applyAlignment="1">
      <alignment horizontal="right"/>
    </xf>
    <xf numFmtId="44" fontId="15" fillId="0" borderId="0" xfId="2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/>
    </xf>
    <xf numFmtId="4" fontId="14" fillId="0" borderId="0" xfId="1" applyNumberFormat="1" applyFont="1" applyFill="1" applyBorder="1" applyAlignment="1">
      <alignment horizontal="right"/>
    </xf>
    <xf numFmtId="10" fontId="1" fillId="0" borderId="0" xfId="1" applyNumberFormat="1" applyFill="1"/>
    <xf numFmtId="10" fontId="18" fillId="0" borderId="0" xfId="1" applyNumberFormat="1" applyFont="1"/>
    <xf numFmtId="10" fontId="9" fillId="0" borderId="0" xfId="1" applyNumberFormat="1" applyFont="1"/>
    <xf numFmtId="164" fontId="9" fillId="0" borderId="0" xfId="1" applyNumberFormat="1" applyFont="1" applyBorder="1"/>
    <xf numFmtId="0" fontId="7" fillId="8" borderId="39" xfId="1" applyFont="1" applyFill="1" applyBorder="1" applyAlignment="1">
      <alignment horizontal="center"/>
    </xf>
    <xf numFmtId="0" fontId="7" fillId="0" borderId="39" xfId="1" applyFont="1" applyBorder="1"/>
    <xf numFmtId="44" fontId="7" fillId="0" borderId="39" xfId="2" applyFont="1" applyFill="1" applyBorder="1" applyAlignment="1">
      <alignment horizontal="center"/>
    </xf>
    <xf numFmtId="0" fontId="7" fillId="0" borderId="39" xfId="1" applyFont="1" applyFill="1" applyBorder="1" applyAlignment="1">
      <alignment horizontal="center"/>
    </xf>
    <xf numFmtId="44" fontId="7" fillId="2" borderId="39" xfId="2" applyFont="1" applyFill="1" applyBorder="1" applyAlignment="1">
      <alignment horizontal="center"/>
    </xf>
    <xf numFmtId="0" fontId="7" fillId="8" borderId="8" xfId="1" applyFont="1" applyFill="1" applyBorder="1" applyAlignment="1">
      <alignment horizontal="center"/>
    </xf>
    <xf numFmtId="0" fontId="7" fillId="8" borderId="40" xfId="1" applyFont="1" applyFill="1" applyBorder="1" applyAlignment="1">
      <alignment horizontal="center"/>
    </xf>
    <xf numFmtId="0" fontId="7" fillId="8" borderId="9" xfId="1" applyFont="1" applyFill="1" applyBorder="1" applyAlignment="1">
      <alignment horizontal="center"/>
    </xf>
    <xf numFmtId="0" fontId="7" fillId="8" borderId="41" xfId="1" applyFont="1" applyFill="1" applyBorder="1" applyAlignment="1">
      <alignment horizontal="center"/>
    </xf>
    <xf numFmtId="44" fontId="5" fillId="0" borderId="42" xfId="2" applyFont="1" applyBorder="1" applyAlignment="1">
      <alignment horizontal="center" vertical="center" wrapText="1"/>
    </xf>
    <xf numFmtId="0" fontId="7" fillId="0" borderId="43" xfId="1" applyFont="1" applyFill="1" applyBorder="1"/>
    <xf numFmtId="44" fontId="7" fillId="0" borderId="34" xfId="2" applyFont="1" applyFill="1" applyBorder="1"/>
    <xf numFmtId="44" fontId="7" fillId="0" borderId="44" xfId="2" applyFont="1" applyFill="1" applyBorder="1" applyAlignment="1">
      <alignment horizontal="center"/>
    </xf>
    <xf numFmtId="0" fontId="5" fillId="5" borderId="10" xfId="1" applyFont="1" applyFill="1" applyBorder="1" applyAlignment="1">
      <alignment horizontal="center" vertical="center" wrapText="1"/>
    </xf>
    <xf numFmtId="44" fontId="5" fillId="0" borderId="10" xfId="2" applyFont="1" applyFill="1" applyBorder="1" applyAlignment="1">
      <alignment horizontal="center" vertical="center" wrapText="1"/>
    </xf>
    <xf numFmtId="4" fontId="16" fillId="2" borderId="43" xfId="1" applyNumberFormat="1" applyFont="1" applyFill="1" applyBorder="1" applyAlignment="1">
      <alignment horizontal="right"/>
    </xf>
    <xf numFmtId="0" fontId="27" fillId="0" borderId="36" xfId="1" applyFont="1" applyFill="1" applyBorder="1"/>
    <xf numFmtId="0" fontId="27" fillId="0" borderId="32" xfId="1" applyFont="1" applyFill="1" applyBorder="1"/>
    <xf numFmtId="0" fontId="27" fillId="0" borderId="20" xfId="1" applyFont="1" applyBorder="1" applyAlignment="1">
      <alignment horizontal="right"/>
    </xf>
    <xf numFmtId="44" fontId="27" fillId="0" borderId="15" xfId="2" applyFont="1" applyBorder="1"/>
    <xf numFmtId="44" fontId="27" fillId="0" borderId="13" xfId="2" applyFont="1" applyBorder="1"/>
    <xf numFmtId="44" fontId="27" fillId="0" borderId="13" xfId="2" applyFont="1" applyBorder="1" applyAlignment="1">
      <alignment horizontal="center"/>
    </xf>
    <xf numFmtId="44" fontId="27" fillId="0" borderId="14" xfId="2" applyFont="1" applyBorder="1" applyAlignment="1">
      <alignment horizontal="center"/>
    </xf>
    <xf numFmtId="44" fontId="28" fillId="7" borderId="23" xfId="2" applyFont="1" applyFill="1" applyBorder="1"/>
    <xf numFmtId="0" fontId="29" fillId="0" borderId="15" xfId="1" applyFont="1" applyBorder="1" applyAlignment="1">
      <alignment horizontal="center"/>
    </xf>
    <xf numFmtId="0" fontId="29" fillId="0" borderId="13" xfId="1" applyFont="1" applyBorder="1" applyAlignment="1">
      <alignment horizontal="center"/>
    </xf>
    <xf numFmtId="0" fontId="29" fillId="0" borderId="13" xfId="1" applyFont="1" applyFill="1" applyBorder="1" applyAlignment="1">
      <alignment horizontal="center"/>
    </xf>
    <xf numFmtId="0" fontId="27" fillId="0" borderId="13" xfId="1" applyFont="1" applyBorder="1" applyAlignment="1">
      <alignment horizontal="center"/>
    </xf>
    <xf numFmtId="0" fontId="27" fillId="2" borderId="13" xfId="1" applyFont="1" applyFill="1" applyBorder="1" applyAlignment="1">
      <alignment horizontal="center"/>
    </xf>
    <xf numFmtId="44" fontId="27" fillId="2" borderId="13" xfId="2" applyFont="1" applyFill="1" applyBorder="1" applyAlignment="1">
      <alignment horizontal="center"/>
    </xf>
    <xf numFmtId="44" fontId="29" fillId="2" borderId="20" xfId="2" applyFont="1" applyFill="1" applyBorder="1" applyAlignment="1">
      <alignment horizontal="center"/>
    </xf>
    <xf numFmtId="4" fontId="30" fillId="2" borderId="36" xfId="1" applyNumberFormat="1" applyFont="1" applyFill="1" applyBorder="1" applyAlignment="1">
      <alignment horizontal="right"/>
    </xf>
    <xf numFmtId="0" fontId="27" fillId="0" borderId="38" xfId="1" applyFont="1" applyFill="1" applyBorder="1"/>
    <xf numFmtId="0" fontId="27" fillId="0" borderId="22" xfId="1" applyFont="1" applyFill="1" applyBorder="1"/>
    <xf numFmtId="0" fontId="27" fillId="0" borderId="21" xfId="1" applyFont="1" applyBorder="1" applyAlignment="1">
      <alignment horizontal="right"/>
    </xf>
    <xf numFmtId="44" fontId="27" fillId="0" borderId="17" xfId="2" applyFont="1" applyBorder="1"/>
    <xf numFmtId="44" fontId="27" fillId="0" borderId="16" xfId="2" applyFont="1" applyBorder="1"/>
    <xf numFmtId="44" fontId="27" fillId="0" borderId="16" xfId="2" applyFont="1" applyBorder="1" applyAlignment="1">
      <alignment horizontal="center"/>
    </xf>
    <xf numFmtId="44" fontId="27" fillId="0" borderId="6" xfId="2" applyFont="1" applyBorder="1" applyAlignment="1">
      <alignment horizontal="center"/>
    </xf>
    <xf numFmtId="0" fontId="27" fillId="0" borderId="17" xfId="1" applyFont="1" applyBorder="1" applyAlignment="1">
      <alignment horizontal="center"/>
    </xf>
    <xf numFmtId="0" fontId="27" fillId="0" borderId="16" xfId="1" applyFont="1" applyBorder="1" applyAlignment="1">
      <alignment horizontal="center"/>
    </xf>
    <xf numFmtId="0" fontId="27" fillId="0" borderId="16" xfId="1" applyFont="1" applyFill="1" applyBorder="1" applyAlignment="1">
      <alignment horizontal="center"/>
    </xf>
    <xf numFmtId="0" fontId="27" fillId="2" borderId="16" xfId="1" applyFont="1" applyFill="1" applyBorder="1" applyAlignment="1">
      <alignment horizontal="center"/>
    </xf>
    <xf numFmtId="44" fontId="27" fillId="2" borderId="16" xfId="2" applyFont="1" applyFill="1" applyBorder="1" applyAlignment="1">
      <alignment horizontal="center"/>
    </xf>
    <xf numFmtId="44" fontId="27" fillId="2" borderId="21" xfId="2" applyFont="1" applyFill="1" applyBorder="1" applyAlignment="1">
      <alignment horizontal="center"/>
    </xf>
    <xf numFmtId="4" fontId="30" fillId="7" borderId="38" xfId="1" applyNumberFormat="1" applyFont="1" applyFill="1" applyBorder="1" applyAlignment="1">
      <alignment horizontal="right"/>
    </xf>
    <xf numFmtId="0" fontId="27" fillId="0" borderId="18" xfId="1" applyFont="1" applyBorder="1" applyAlignment="1">
      <alignment horizontal="right"/>
    </xf>
    <xf numFmtId="1" fontId="27" fillId="0" borderId="16" xfId="1" applyNumberFormat="1" applyFont="1" applyBorder="1" applyAlignment="1">
      <alignment horizontal="center"/>
    </xf>
    <xf numFmtId="1" fontId="27" fillId="0" borderId="16" xfId="1" applyNumberFormat="1" applyFont="1" applyFill="1" applyBorder="1" applyAlignment="1">
      <alignment horizontal="center"/>
    </xf>
    <xf numFmtId="44" fontId="27" fillId="7" borderId="21" xfId="2" applyFont="1" applyFill="1" applyBorder="1" applyAlignment="1">
      <alignment horizontal="center"/>
    </xf>
    <xf numFmtId="44" fontId="27" fillId="0" borderId="17" xfId="2" applyFont="1" applyFill="1" applyBorder="1"/>
    <xf numFmtId="44" fontId="27" fillId="0" borderId="16" xfId="2" applyFont="1" applyFill="1" applyBorder="1"/>
    <xf numFmtId="44" fontId="27" fillId="0" borderId="16" xfId="2" applyFont="1" applyFill="1" applyBorder="1" applyAlignment="1">
      <alignment horizontal="center"/>
    </xf>
    <xf numFmtId="44" fontId="27" fillId="0" borderId="6" xfId="2" applyFont="1" applyFill="1" applyBorder="1" applyAlignment="1">
      <alignment horizontal="center"/>
    </xf>
    <xf numFmtId="0" fontId="27" fillId="0" borderId="17" xfId="1" applyFont="1" applyFill="1" applyBorder="1" applyAlignment="1">
      <alignment horizontal="center"/>
    </xf>
    <xf numFmtId="0" fontId="29" fillId="0" borderId="16" xfId="1" applyFont="1" applyBorder="1" applyAlignment="1">
      <alignment horizontal="center"/>
    </xf>
    <xf numFmtId="0" fontId="29" fillId="0" borderId="16" xfId="1" applyFont="1" applyBorder="1"/>
    <xf numFmtId="0" fontId="27" fillId="2" borderId="21" xfId="1" applyFont="1" applyFill="1" applyBorder="1" applyAlignment="1">
      <alignment horizontal="center"/>
    </xf>
    <xf numFmtId="0" fontId="27" fillId="0" borderId="22" xfId="1" applyFont="1" applyBorder="1"/>
    <xf numFmtId="4" fontId="30" fillId="0" borderId="38" xfId="1" applyNumberFormat="1" applyFont="1" applyFill="1" applyBorder="1" applyAlignment="1">
      <alignment horizontal="right"/>
    </xf>
    <xf numFmtId="14" fontId="27" fillId="0" borderId="21" xfId="1" applyNumberFormat="1" applyFont="1" applyBorder="1" applyAlignment="1">
      <alignment horizontal="right"/>
    </xf>
    <xf numFmtId="44" fontId="27" fillId="0" borderId="17" xfId="2" applyFont="1" applyBorder="1" applyAlignment="1">
      <alignment vertical="center"/>
    </xf>
    <xf numFmtId="44" fontId="27" fillId="0" borderId="16" xfId="2" applyFont="1" applyBorder="1" applyAlignment="1">
      <alignment vertical="center"/>
    </xf>
    <xf numFmtId="44" fontId="27" fillId="0" borderId="16" xfId="2" applyFont="1" applyBorder="1" applyAlignment="1">
      <alignment horizontal="center" vertical="center"/>
    </xf>
    <xf numFmtId="44" fontId="27" fillId="0" borderId="6" xfId="2" applyFont="1" applyBorder="1" applyAlignment="1">
      <alignment horizontal="center" vertical="center"/>
    </xf>
    <xf numFmtId="0" fontId="27" fillId="0" borderId="17" xfId="1" applyFont="1" applyBorder="1" applyAlignment="1">
      <alignment horizontal="center" vertical="center"/>
    </xf>
    <xf numFmtId="0" fontId="27" fillId="0" borderId="16" xfId="1" applyFont="1" applyBorder="1" applyAlignment="1">
      <alignment horizontal="center" vertical="center"/>
    </xf>
    <xf numFmtId="1" fontId="27" fillId="0" borderId="16" xfId="1" applyNumberFormat="1" applyFont="1" applyFill="1" applyBorder="1" applyAlignment="1">
      <alignment horizontal="center" vertical="center"/>
    </xf>
    <xf numFmtId="44" fontId="27" fillId="2" borderId="16" xfId="2" applyFont="1" applyFill="1" applyBorder="1" applyAlignment="1">
      <alignment horizontal="center" vertical="center"/>
    </xf>
    <xf numFmtId="44" fontId="27" fillId="2" borderId="21" xfId="2" applyFont="1" applyFill="1" applyBorder="1" applyAlignment="1">
      <alignment horizontal="center" vertical="center"/>
    </xf>
    <xf numFmtId="14" fontId="27" fillId="0" borderId="21" xfId="1" applyNumberFormat="1" applyFont="1" applyFill="1" applyBorder="1" applyAlignment="1">
      <alignment horizontal="right"/>
    </xf>
    <xf numFmtId="44" fontId="28" fillId="0" borderId="23" xfId="2" applyFont="1" applyFill="1" applyBorder="1"/>
    <xf numFmtId="44" fontId="27" fillId="0" borderId="21" xfId="2" applyFont="1" applyFill="1" applyBorder="1" applyAlignment="1">
      <alignment horizontal="center" vertical="center"/>
    </xf>
    <xf numFmtId="44" fontId="27" fillId="0" borderId="21" xfId="2" applyFont="1" applyFill="1" applyBorder="1" applyAlignment="1">
      <alignment horizontal="center"/>
    </xf>
    <xf numFmtId="0" fontId="27" fillId="0" borderId="38" xfId="1" applyFont="1" applyBorder="1"/>
    <xf numFmtId="0" fontId="27" fillId="0" borderId="28" xfId="1" applyFont="1" applyBorder="1"/>
    <xf numFmtId="14" fontId="27" fillId="0" borderId="31" xfId="1" applyNumberFormat="1" applyFont="1" applyBorder="1" applyAlignment="1">
      <alignment horizontal="right"/>
    </xf>
    <xf numFmtId="44" fontId="27" fillId="0" borderId="12" xfId="2" applyFont="1" applyBorder="1"/>
    <xf numFmtId="44" fontId="27" fillId="0" borderId="7" xfId="2" applyFont="1" applyBorder="1"/>
    <xf numFmtId="44" fontId="27" fillId="0" borderId="7" xfId="2" applyFont="1" applyFill="1" applyBorder="1" applyAlignment="1">
      <alignment horizontal="center"/>
    </xf>
    <xf numFmtId="44" fontId="27" fillId="0" borderId="7" xfId="2" applyFont="1" applyBorder="1" applyAlignment="1">
      <alignment horizontal="center"/>
    </xf>
    <xf numFmtId="44" fontId="27" fillId="0" borderId="11" xfId="2" applyFont="1" applyBorder="1" applyAlignment="1">
      <alignment horizontal="center"/>
    </xf>
    <xf numFmtId="0" fontId="27" fillId="0" borderId="12" xfId="1" applyFont="1" applyBorder="1" applyAlignment="1">
      <alignment horizontal="center"/>
    </xf>
    <xf numFmtId="0" fontId="27" fillId="0" borderId="7" xfId="1" applyFont="1" applyBorder="1" applyAlignment="1">
      <alignment horizontal="center"/>
    </xf>
    <xf numFmtId="44" fontId="27" fillId="2" borderId="7" xfId="2" applyFont="1" applyFill="1" applyBorder="1" applyAlignment="1">
      <alignment horizontal="center"/>
    </xf>
    <xf numFmtId="44" fontId="27" fillId="7" borderId="31" xfId="2" applyFont="1" applyFill="1" applyBorder="1" applyAlignment="1">
      <alignment horizontal="center"/>
    </xf>
    <xf numFmtId="0" fontId="27" fillId="0" borderId="21" xfId="1" applyFont="1" applyFill="1" applyBorder="1" applyAlignment="1">
      <alignment horizontal="right"/>
    </xf>
    <xf numFmtId="0" fontId="27" fillId="2" borderId="38" xfId="1" applyFont="1" applyFill="1" applyBorder="1"/>
    <xf numFmtId="0" fontId="27" fillId="2" borderId="28" xfId="1" applyFont="1" applyFill="1" applyBorder="1"/>
    <xf numFmtId="0" fontId="27" fillId="2" borderId="31" xfId="1" applyFont="1" applyFill="1" applyBorder="1" applyAlignment="1">
      <alignment horizontal="right"/>
    </xf>
    <xf numFmtId="44" fontId="27" fillId="2" borderId="12" xfId="2" applyFont="1" applyFill="1" applyBorder="1"/>
    <xf numFmtId="44" fontId="27" fillId="2" borderId="7" xfId="2" applyFont="1" applyFill="1" applyBorder="1"/>
    <xf numFmtId="44" fontId="27" fillId="2" borderId="11" xfId="2" applyFont="1" applyFill="1" applyBorder="1" applyAlignment="1">
      <alignment horizontal="center"/>
    </xf>
    <xf numFmtId="0" fontId="27" fillId="0" borderId="12" xfId="1" applyFont="1" applyFill="1" applyBorder="1" applyAlignment="1">
      <alignment horizontal="center"/>
    </xf>
    <xf numFmtId="0" fontId="27" fillId="0" borderId="7" xfId="1" applyFont="1" applyFill="1" applyBorder="1" applyAlignment="1">
      <alignment horizontal="center"/>
    </xf>
    <xf numFmtId="4" fontId="30" fillId="7" borderId="37" xfId="1" applyNumberFormat="1" applyFont="1" applyFill="1" applyBorder="1" applyAlignment="1">
      <alignment horizontal="right"/>
    </xf>
    <xf numFmtId="0" fontId="27" fillId="2" borderId="37" xfId="1" applyFont="1" applyFill="1" applyBorder="1"/>
    <xf numFmtId="0" fontId="27" fillId="0" borderId="37" xfId="1" applyFont="1" applyFill="1" applyBorder="1"/>
    <xf numFmtId="0" fontId="27" fillId="0" borderId="28" xfId="1" applyFont="1" applyFill="1" applyBorder="1"/>
    <xf numFmtId="0" fontId="27" fillId="0" borderId="31" xfId="1" applyFont="1" applyFill="1" applyBorder="1" applyAlignment="1">
      <alignment horizontal="right"/>
    </xf>
    <xf numFmtId="44" fontId="27" fillId="0" borderId="12" xfId="2" applyFont="1" applyFill="1" applyBorder="1"/>
    <xf numFmtId="44" fontId="27" fillId="0" borderId="7" xfId="2" applyFont="1" applyFill="1" applyBorder="1"/>
    <xf numFmtId="44" fontId="27" fillId="0" borderId="11" xfId="2" applyFont="1" applyFill="1" applyBorder="1" applyAlignment="1">
      <alignment horizontal="center"/>
    </xf>
    <xf numFmtId="44" fontId="27" fillId="0" borderId="31" xfId="2" applyFont="1" applyFill="1" applyBorder="1" applyAlignment="1">
      <alignment horizontal="center"/>
    </xf>
    <xf numFmtId="4" fontId="30" fillId="0" borderId="37" xfId="1" applyNumberFormat="1" applyFont="1" applyFill="1" applyBorder="1" applyAlignment="1">
      <alignment horizontal="right"/>
    </xf>
    <xf numFmtId="44" fontId="28" fillId="7" borderId="24" xfId="2" applyFont="1" applyFill="1" applyBorder="1"/>
    <xf numFmtId="0" fontId="27" fillId="0" borderId="22" xfId="1" applyFont="1" applyFill="1" applyBorder="1" applyAlignment="1">
      <alignment horizontal="center"/>
    </xf>
    <xf numFmtId="44" fontId="28" fillId="7" borderId="35" xfId="2" applyFont="1" applyFill="1" applyBorder="1"/>
    <xf numFmtId="0" fontId="27" fillId="0" borderId="28" xfId="1" applyFont="1" applyFill="1" applyBorder="1" applyAlignment="1">
      <alignment horizontal="center"/>
    </xf>
    <xf numFmtId="44" fontId="27" fillId="2" borderId="31" xfId="2" applyFont="1" applyFill="1" applyBorder="1" applyAlignment="1">
      <alignment horizontal="center"/>
    </xf>
    <xf numFmtId="4" fontId="30" fillId="2" borderId="38" xfId="1" applyNumberFormat="1" applyFont="1" applyFill="1" applyBorder="1" applyAlignment="1">
      <alignment horizontal="right"/>
    </xf>
    <xf numFmtId="44" fontId="9" fillId="0" borderId="0" xfId="2" applyFont="1" applyFill="1" applyBorder="1" applyAlignment="1">
      <alignment horizontal="right"/>
    </xf>
    <xf numFmtId="164" fontId="26" fillId="0" borderId="0" xfId="1" applyNumberFormat="1" applyFont="1" applyFill="1" applyBorder="1" applyAlignment="1">
      <alignment horizontal="right"/>
    </xf>
    <xf numFmtId="0" fontId="9" fillId="0" borderId="0" xfId="1" applyFont="1" applyBorder="1" applyAlignment="1">
      <alignment horizontal="right"/>
    </xf>
    <xf numFmtId="0" fontId="13" fillId="4" borderId="30" xfId="1" applyFont="1" applyFill="1" applyBorder="1" applyAlignment="1">
      <alignment horizontal="left" vertical="center" wrapText="1"/>
    </xf>
    <xf numFmtId="0" fontId="13" fillId="4" borderId="1" xfId="1" applyFont="1" applyFill="1" applyBorder="1" applyAlignment="1">
      <alignment horizontal="left" vertical="center" wrapText="1"/>
    </xf>
    <xf numFmtId="0" fontId="13" fillId="6" borderId="30" xfId="1" applyFont="1" applyFill="1" applyBorder="1" applyAlignment="1">
      <alignment horizontal="left" vertical="center" wrapText="1"/>
    </xf>
    <xf numFmtId="0" fontId="13" fillId="6" borderId="1" xfId="1" applyFont="1" applyFill="1" applyBorder="1" applyAlignment="1">
      <alignment horizontal="left" vertical="center" wrapText="1"/>
    </xf>
    <xf numFmtId="0" fontId="27" fillId="0" borderId="21" xfId="1" applyFont="1" applyFill="1" applyBorder="1" applyAlignment="1">
      <alignment horizontal="center"/>
    </xf>
    <xf numFmtId="0" fontId="27" fillId="0" borderId="22" xfId="1" applyFont="1" applyFill="1" applyBorder="1" applyAlignment="1">
      <alignment horizontal="center"/>
    </xf>
    <xf numFmtId="0" fontId="2" fillId="2" borderId="0" xfId="1" applyFont="1" applyFill="1" applyAlignment="1">
      <alignment horizontal="center" vertical="center"/>
    </xf>
    <xf numFmtId="49" fontId="3" fillId="2" borderId="0" xfId="1" applyNumberFormat="1" applyFont="1" applyFill="1" applyAlignment="1" applyProtection="1">
      <alignment horizontal="center" vertical="center"/>
      <protection locked="0"/>
    </xf>
    <xf numFmtId="164" fontId="19" fillId="2" borderId="0" xfId="2" applyNumberFormat="1" applyFont="1" applyFill="1" applyBorder="1" applyAlignment="1">
      <alignment horizontal="right" vertical="center"/>
    </xf>
    <xf numFmtId="164" fontId="19" fillId="2" borderId="0" xfId="1" applyNumberFormat="1" applyFont="1" applyFill="1" applyBorder="1" applyAlignment="1">
      <alignment horizontal="right" vertical="center"/>
    </xf>
    <xf numFmtId="0" fontId="5" fillId="5" borderId="36" xfId="1" applyFont="1" applyFill="1" applyBorder="1" applyAlignment="1">
      <alignment horizontal="center" vertical="center" wrapText="1"/>
    </xf>
    <xf numFmtId="0" fontId="5" fillId="5" borderId="37" xfId="1" applyFont="1" applyFill="1" applyBorder="1" applyAlignment="1">
      <alignment horizontal="center" vertical="center"/>
    </xf>
    <xf numFmtId="0" fontId="6" fillId="5" borderId="30" xfId="1" applyFont="1" applyFill="1" applyBorder="1" applyAlignment="1">
      <alignment horizontal="center" vertical="center" wrapText="1"/>
    </xf>
    <xf numFmtId="0" fontId="6" fillId="5" borderId="24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/>
    </xf>
    <xf numFmtId="0" fontId="6" fillId="5" borderId="24" xfId="1" applyFont="1" applyFill="1" applyBorder="1" applyAlignment="1">
      <alignment horizontal="center" vertical="center"/>
    </xf>
  </cellXfs>
  <cellStyles count="4">
    <cellStyle name="Euro" xfId="2"/>
    <cellStyle name="Prozent 2" xfId="3"/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1"/>
  <sheetViews>
    <sheetView tabSelected="1" workbookViewId="0">
      <selection activeCell="G61" sqref="G61"/>
    </sheetView>
  </sheetViews>
  <sheetFormatPr baseColWidth="10" defaultRowHeight="15" x14ac:dyDescent="0.25"/>
  <cols>
    <col min="1" max="1" width="4.85546875" customWidth="1"/>
    <col min="2" max="2" width="27.140625" customWidth="1"/>
    <col min="3" max="3" width="30.85546875" customWidth="1"/>
    <col min="4" max="4" width="17.140625" customWidth="1"/>
    <col min="10" max="10" width="12" bestFit="1" customWidth="1"/>
  </cols>
  <sheetData>
    <row r="1" spans="1:18" x14ac:dyDescent="0.25">
      <c r="A1" s="235" t="s">
        <v>0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"/>
      <c r="O1" s="2"/>
      <c r="P1" s="3"/>
      <c r="Q1" s="55"/>
      <c r="R1" s="89">
        <v>43304</v>
      </c>
    </row>
    <row r="2" spans="1:18" x14ac:dyDescent="0.25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"/>
      <c r="O2" s="2"/>
      <c r="P2" s="3"/>
      <c r="Q2" s="55"/>
      <c r="R2" s="2"/>
    </row>
    <row r="3" spans="1:18" ht="18.75" x14ac:dyDescent="0.25">
      <c r="A3" s="4"/>
      <c r="B3" s="4"/>
      <c r="C3" s="49"/>
      <c r="D3" s="77"/>
      <c r="E3" s="49"/>
      <c r="F3" s="236"/>
      <c r="G3" s="236"/>
      <c r="H3" s="49"/>
      <c r="I3" s="49"/>
      <c r="J3" s="50"/>
      <c r="K3" s="71"/>
      <c r="L3" s="71"/>
      <c r="M3" s="237"/>
      <c r="N3" s="237"/>
      <c r="O3" s="237"/>
      <c r="P3" s="1"/>
      <c r="Q3" s="1"/>
      <c r="R3" s="1"/>
    </row>
    <row r="4" spans="1:18" ht="18.75" x14ac:dyDescent="0.25">
      <c r="A4" s="5"/>
      <c r="B4" s="5"/>
      <c r="C4" s="2"/>
      <c r="D4" s="78"/>
      <c r="E4" s="51" t="s">
        <v>1</v>
      </c>
      <c r="F4" s="54"/>
      <c r="G4" s="54"/>
      <c r="H4" s="51"/>
      <c r="I4" s="1"/>
      <c r="J4" s="52"/>
      <c r="K4" s="72"/>
      <c r="L4" s="73"/>
      <c r="M4" s="238"/>
      <c r="N4" s="238"/>
      <c r="O4" s="238"/>
      <c r="P4" s="74"/>
      <c r="Q4" s="75"/>
      <c r="R4" s="87">
        <v>18500</v>
      </c>
    </row>
    <row r="5" spans="1:18" ht="16.5" thickBot="1" x14ac:dyDescent="0.3">
      <c r="A5" s="1"/>
      <c r="B5" s="2"/>
      <c r="C5" s="2"/>
      <c r="D5" s="3"/>
      <c r="E5" s="2"/>
      <c r="F5" s="2"/>
      <c r="G5" s="2"/>
      <c r="H5" s="2"/>
      <c r="I5" s="2"/>
      <c r="J5" s="2"/>
      <c r="K5" s="70"/>
      <c r="L5" s="70"/>
      <c r="M5" s="70"/>
      <c r="N5" s="70"/>
      <c r="O5" s="70"/>
      <c r="P5" s="70"/>
      <c r="Q5" s="76"/>
      <c r="R5" s="86"/>
    </row>
    <row r="6" spans="1:18" ht="39" thickBot="1" x14ac:dyDescent="0.3">
      <c r="A6" s="239" t="s">
        <v>2</v>
      </c>
      <c r="B6" s="102" t="s">
        <v>3</v>
      </c>
      <c r="C6" s="241" t="s">
        <v>4</v>
      </c>
      <c r="D6" s="242"/>
      <c r="E6" s="243" t="s">
        <v>5</v>
      </c>
      <c r="F6" s="243"/>
      <c r="G6" s="243"/>
      <c r="H6" s="243"/>
      <c r="I6" s="244"/>
      <c r="J6" s="47" t="s">
        <v>6</v>
      </c>
      <c r="K6" s="46" t="s">
        <v>7</v>
      </c>
      <c r="L6" s="35">
        <v>1.5</v>
      </c>
      <c r="M6" s="229" t="s">
        <v>8</v>
      </c>
      <c r="N6" s="230"/>
      <c r="O6" s="36">
        <v>1.5</v>
      </c>
      <c r="P6" s="231" t="s">
        <v>9</v>
      </c>
      <c r="Q6" s="232"/>
      <c r="R6" s="128"/>
    </row>
    <row r="7" spans="1:18" ht="51.75" thickBot="1" x14ac:dyDescent="0.3">
      <c r="A7" s="240"/>
      <c r="B7" s="103" t="s">
        <v>10</v>
      </c>
      <c r="C7" s="37" t="s">
        <v>11</v>
      </c>
      <c r="D7" s="79" t="s">
        <v>12</v>
      </c>
      <c r="E7" s="97" t="s">
        <v>13</v>
      </c>
      <c r="F7" s="97" t="s">
        <v>14</v>
      </c>
      <c r="G7" s="98" t="s">
        <v>15</v>
      </c>
      <c r="H7" s="99" t="s">
        <v>16</v>
      </c>
      <c r="I7" s="100" t="s">
        <v>17</v>
      </c>
      <c r="J7" s="48" t="s">
        <v>18</v>
      </c>
      <c r="K7" s="39" t="s">
        <v>19</v>
      </c>
      <c r="L7" s="40" t="s">
        <v>20</v>
      </c>
      <c r="M7" s="41" t="s">
        <v>21</v>
      </c>
      <c r="N7" s="40"/>
      <c r="O7" s="42" t="s">
        <v>22</v>
      </c>
      <c r="P7" s="38" t="s">
        <v>23</v>
      </c>
      <c r="Q7" s="124" t="s">
        <v>24</v>
      </c>
      <c r="R7" s="129" t="s">
        <v>25</v>
      </c>
    </row>
    <row r="8" spans="1:18" ht="15.75" thickBot="1" x14ac:dyDescent="0.3">
      <c r="A8" s="43">
        <v>1</v>
      </c>
      <c r="B8" s="131" t="s">
        <v>26</v>
      </c>
      <c r="C8" s="132" t="s">
        <v>27</v>
      </c>
      <c r="D8" s="133" t="s">
        <v>28</v>
      </c>
      <c r="E8" s="134">
        <v>660</v>
      </c>
      <c r="F8" s="135">
        <v>495</v>
      </c>
      <c r="G8" s="136">
        <v>15</v>
      </c>
      <c r="H8" s="136">
        <v>0</v>
      </c>
      <c r="I8" s="137">
        <v>0</v>
      </c>
      <c r="J8" s="138">
        <v>150</v>
      </c>
      <c r="K8" s="139">
        <v>5</v>
      </c>
      <c r="L8" s="140">
        <v>18</v>
      </c>
      <c r="M8" s="141">
        <v>2</v>
      </c>
      <c r="N8" s="142"/>
      <c r="O8" s="143"/>
      <c r="P8" s="144" t="s">
        <v>29</v>
      </c>
      <c r="Q8" s="145"/>
      <c r="R8" s="146">
        <v>150</v>
      </c>
    </row>
    <row r="9" spans="1:18" ht="15.75" thickBot="1" x14ac:dyDescent="0.3">
      <c r="A9" s="43">
        <v>2</v>
      </c>
      <c r="B9" s="147" t="s">
        <v>26</v>
      </c>
      <c r="C9" s="148" t="s">
        <v>30</v>
      </c>
      <c r="D9" s="149" t="s">
        <v>28</v>
      </c>
      <c r="E9" s="150">
        <v>664.4</v>
      </c>
      <c r="F9" s="151">
        <v>485</v>
      </c>
      <c r="G9" s="152">
        <v>3.9</v>
      </c>
      <c r="H9" s="152">
        <v>0</v>
      </c>
      <c r="I9" s="153">
        <v>0</v>
      </c>
      <c r="J9" s="138">
        <v>175.49999999999997</v>
      </c>
      <c r="K9" s="154">
        <v>4</v>
      </c>
      <c r="L9" s="155">
        <v>26</v>
      </c>
      <c r="M9" s="156">
        <v>3</v>
      </c>
      <c r="N9" s="155"/>
      <c r="O9" s="157"/>
      <c r="P9" s="158" t="s">
        <v>29</v>
      </c>
      <c r="Q9" s="159"/>
      <c r="R9" s="160">
        <v>175.5</v>
      </c>
    </row>
    <row r="10" spans="1:18" ht="15.75" thickBot="1" x14ac:dyDescent="0.3">
      <c r="A10" s="43">
        <v>3</v>
      </c>
      <c r="B10" s="147" t="s">
        <v>26</v>
      </c>
      <c r="C10" s="148" t="s">
        <v>31</v>
      </c>
      <c r="D10" s="149" t="s">
        <v>32</v>
      </c>
      <c r="E10" s="150">
        <v>743.1</v>
      </c>
      <c r="F10" s="151">
        <v>538</v>
      </c>
      <c r="G10" s="152">
        <v>2.6</v>
      </c>
      <c r="H10" s="151">
        <v>0</v>
      </c>
      <c r="I10" s="153">
        <v>0</v>
      </c>
      <c r="J10" s="138">
        <v>202.50000000000003</v>
      </c>
      <c r="K10" s="154">
        <v>5</v>
      </c>
      <c r="L10" s="155">
        <v>24</v>
      </c>
      <c r="M10" s="156">
        <v>3</v>
      </c>
      <c r="N10" s="155"/>
      <c r="O10" s="157"/>
      <c r="P10" s="158" t="s">
        <v>29</v>
      </c>
      <c r="Q10" s="159"/>
      <c r="R10" s="160">
        <v>202.5</v>
      </c>
    </row>
    <row r="11" spans="1:18" ht="15.75" thickBot="1" x14ac:dyDescent="0.3">
      <c r="A11" s="43">
        <v>5</v>
      </c>
      <c r="B11" s="147" t="s">
        <v>26</v>
      </c>
      <c r="C11" s="148" t="s">
        <v>33</v>
      </c>
      <c r="D11" s="161" t="s">
        <v>34</v>
      </c>
      <c r="E11" s="150">
        <v>977.9</v>
      </c>
      <c r="F11" s="151">
        <v>680</v>
      </c>
      <c r="G11" s="152">
        <v>3.9</v>
      </c>
      <c r="H11" s="152">
        <v>0</v>
      </c>
      <c r="I11" s="153">
        <v>0</v>
      </c>
      <c r="J11" s="138">
        <v>294</v>
      </c>
      <c r="K11" s="154">
        <v>7</v>
      </c>
      <c r="L11" s="162">
        <v>25</v>
      </c>
      <c r="M11" s="156">
        <v>3</v>
      </c>
      <c r="N11" s="155"/>
      <c r="O11" s="155"/>
      <c r="P11" s="158" t="s">
        <v>29</v>
      </c>
      <c r="Q11" s="159"/>
      <c r="R11" s="160">
        <v>294</v>
      </c>
    </row>
    <row r="12" spans="1:18" ht="15.75" thickBot="1" x14ac:dyDescent="0.3">
      <c r="A12" s="43">
        <v>7</v>
      </c>
      <c r="B12" s="147" t="s">
        <v>26</v>
      </c>
      <c r="C12" s="148" t="s">
        <v>35</v>
      </c>
      <c r="D12" s="149" t="s">
        <v>36</v>
      </c>
      <c r="E12" s="150">
        <v>4070</v>
      </c>
      <c r="F12" s="151">
        <v>2750</v>
      </c>
      <c r="G12" s="152">
        <v>60</v>
      </c>
      <c r="H12" s="152">
        <v>0</v>
      </c>
      <c r="I12" s="153">
        <v>0</v>
      </c>
      <c r="J12" s="138">
        <v>1260</v>
      </c>
      <c r="K12" s="154">
        <v>30</v>
      </c>
      <c r="L12" s="155">
        <v>25</v>
      </c>
      <c r="M12" s="163">
        <v>3</v>
      </c>
      <c r="N12" s="155"/>
      <c r="O12" s="155"/>
      <c r="P12" s="158" t="s">
        <v>29</v>
      </c>
      <c r="Q12" s="164"/>
      <c r="R12" s="160">
        <v>1260</v>
      </c>
    </row>
    <row r="13" spans="1:18" ht="15.75" thickBot="1" x14ac:dyDescent="0.3">
      <c r="A13" s="43">
        <v>8</v>
      </c>
      <c r="B13" s="147" t="s">
        <v>26</v>
      </c>
      <c r="C13" s="148" t="s">
        <v>37</v>
      </c>
      <c r="D13" s="149" t="s">
        <v>38</v>
      </c>
      <c r="E13" s="150">
        <v>1008.7</v>
      </c>
      <c r="F13" s="151">
        <v>620</v>
      </c>
      <c r="G13" s="152">
        <v>1.7</v>
      </c>
      <c r="H13" s="152">
        <v>0</v>
      </c>
      <c r="I13" s="153">
        <v>0</v>
      </c>
      <c r="J13" s="138">
        <v>387.00000000000006</v>
      </c>
      <c r="K13" s="154">
        <v>6</v>
      </c>
      <c r="L13" s="162">
        <v>38</v>
      </c>
      <c r="M13" s="156">
        <v>5</v>
      </c>
      <c r="N13" s="155"/>
      <c r="O13" s="155"/>
      <c r="P13" s="158" t="s">
        <v>29</v>
      </c>
      <c r="Q13" s="159"/>
      <c r="R13" s="160">
        <v>387</v>
      </c>
    </row>
    <row r="14" spans="1:18" ht="15.75" thickBot="1" x14ac:dyDescent="0.3">
      <c r="A14" s="43">
        <v>9</v>
      </c>
      <c r="B14" s="147" t="s">
        <v>26</v>
      </c>
      <c r="C14" s="148" t="s">
        <v>39</v>
      </c>
      <c r="D14" s="149" t="s">
        <v>40</v>
      </c>
      <c r="E14" s="165">
        <v>1639</v>
      </c>
      <c r="F14" s="166">
        <v>1200</v>
      </c>
      <c r="G14" s="167">
        <v>34</v>
      </c>
      <c r="H14" s="167">
        <v>0</v>
      </c>
      <c r="I14" s="168">
        <v>0</v>
      </c>
      <c r="J14" s="138">
        <v>405</v>
      </c>
      <c r="K14" s="169">
        <v>10</v>
      </c>
      <c r="L14" s="156">
        <v>24</v>
      </c>
      <c r="M14" s="156">
        <v>3</v>
      </c>
      <c r="N14" s="170"/>
      <c r="O14" s="171"/>
      <c r="P14" s="158" t="s">
        <v>29</v>
      </c>
      <c r="Q14" s="172"/>
      <c r="R14" s="160">
        <v>405</v>
      </c>
    </row>
    <row r="15" spans="1:18" ht="15.75" thickBot="1" x14ac:dyDescent="0.3">
      <c r="A15" s="43">
        <v>10</v>
      </c>
      <c r="B15" s="147" t="s">
        <v>41</v>
      </c>
      <c r="C15" s="173" t="s">
        <v>42</v>
      </c>
      <c r="D15" s="149" t="s">
        <v>43</v>
      </c>
      <c r="E15" s="150">
        <v>11330</v>
      </c>
      <c r="F15" s="151">
        <v>4680</v>
      </c>
      <c r="G15" s="151">
        <v>4344</v>
      </c>
      <c r="H15" s="152">
        <v>0</v>
      </c>
      <c r="I15" s="153">
        <v>200</v>
      </c>
      <c r="J15" s="138">
        <v>2106</v>
      </c>
      <c r="K15" s="154">
        <v>3</v>
      </c>
      <c r="L15" s="155">
        <v>208</v>
      </c>
      <c r="M15" s="156">
        <v>26</v>
      </c>
      <c r="N15" s="155"/>
      <c r="O15" s="155"/>
      <c r="P15" s="158"/>
      <c r="Q15" s="159" t="s">
        <v>29</v>
      </c>
      <c r="R15" s="174">
        <v>2106</v>
      </c>
    </row>
    <row r="16" spans="1:18" ht="15.75" thickBot="1" x14ac:dyDescent="0.3">
      <c r="A16" s="43">
        <v>11</v>
      </c>
      <c r="B16" s="147" t="s">
        <v>26</v>
      </c>
      <c r="C16" s="148" t="s">
        <v>44</v>
      </c>
      <c r="D16" s="149" t="s">
        <v>28</v>
      </c>
      <c r="E16" s="150">
        <v>497.75</v>
      </c>
      <c r="F16" s="151">
        <v>250</v>
      </c>
      <c r="G16" s="151">
        <v>15.25</v>
      </c>
      <c r="H16" s="152">
        <v>0</v>
      </c>
      <c r="I16" s="153">
        <v>0</v>
      </c>
      <c r="J16" s="138">
        <v>232.5</v>
      </c>
      <c r="K16" s="154">
        <v>5</v>
      </c>
      <c r="L16" s="155">
        <v>28</v>
      </c>
      <c r="M16" s="163">
        <v>3</v>
      </c>
      <c r="N16" s="155"/>
      <c r="O16" s="155"/>
      <c r="P16" s="158" t="s">
        <v>29</v>
      </c>
      <c r="Q16" s="159"/>
      <c r="R16" s="174">
        <v>232.5</v>
      </c>
    </row>
    <row r="17" spans="1:19" ht="15.75" thickBot="1" x14ac:dyDescent="0.3">
      <c r="A17" s="43">
        <v>12</v>
      </c>
      <c r="B17" s="147" t="s">
        <v>26</v>
      </c>
      <c r="C17" s="148" t="s">
        <v>45</v>
      </c>
      <c r="D17" s="175">
        <v>43138</v>
      </c>
      <c r="E17" s="150">
        <v>1177</v>
      </c>
      <c r="F17" s="151">
        <v>1120</v>
      </c>
      <c r="G17" s="151">
        <v>3</v>
      </c>
      <c r="H17" s="152">
        <v>0</v>
      </c>
      <c r="I17" s="153">
        <v>0</v>
      </c>
      <c r="J17" s="138">
        <v>54</v>
      </c>
      <c r="K17" s="154">
        <v>1</v>
      </c>
      <c r="L17" s="155">
        <v>32</v>
      </c>
      <c r="M17" s="156">
        <v>4</v>
      </c>
      <c r="N17" s="155"/>
      <c r="O17" s="155" t="s">
        <v>29</v>
      </c>
      <c r="P17" s="158"/>
      <c r="Q17" s="159"/>
      <c r="R17" s="174">
        <v>54</v>
      </c>
      <c r="S17" s="1"/>
    </row>
    <row r="18" spans="1:19" ht="15.75" thickBot="1" x14ac:dyDescent="0.3">
      <c r="A18" s="43">
        <v>13</v>
      </c>
      <c r="B18" s="147" t="s">
        <v>46</v>
      </c>
      <c r="C18" s="173" t="s">
        <v>47</v>
      </c>
      <c r="D18" s="149" t="s">
        <v>28</v>
      </c>
      <c r="E18" s="150">
        <v>1342.5</v>
      </c>
      <c r="F18" s="151">
        <v>350</v>
      </c>
      <c r="G18" s="151">
        <v>205</v>
      </c>
      <c r="H18" s="152">
        <v>0</v>
      </c>
      <c r="I18" s="153">
        <v>525</v>
      </c>
      <c r="J18" s="138">
        <v>262.5</v>
      </c>
      <c r="K18" s="154">
        <v>5</v>
      </c>
      <c r="L18" s="155">
        <v>31</v>
      </c>
      <c r="M18" s="156">
        <v>4</v>
      </c>
      <c r="N18" s="155"/>
      <c r="O18" s="155"/>
      <c r="P18" s="158" t="s">
        <v>29</v>
      </c>
      <c r="Q18" s="159"/>
      <c r="R18" s="160">
        <v>262.5</v>
      </c>
      <c r="S18" s="1"/>
    </row>
    <row r="19" spans="1:19" ht="15.75" thickBot="1" x14ac:dyDescent="0.3">
      <c r="A19" s="44">
        <v>14</v>
      </c>
      <c r="B19" s="147" t="s">
        <v>26</v>
      </c>
      <c r="C19" s="148" t="s">
        <v>48</v>
      </c>
      <c r="D19" s="149" t="s">
        <v>49</v>
      </c>
      <c r="E19" s="176">
        <v>1386</v>
      </c>
      <c r="F19" s="177">
        <v>1000</v>
      </c>
      <c r="G19" s="177">
        <v>14</v>
      </c>
      <c r="H19" s="178">
        <v>0</v>
      </c>
      <c r="I19" s="179">
        <v>0</v>
      </c>
      <c r="J19" s="138">
        <v>372</v>
      </c>
      <c r="K19" s="180">
        <v>8</v>
      </c>
      <c r="L19" s="181">
        <v>28</v>
      </c>
      <c r="M19" s="182">
        <v>3</v>
      </c>
      <c r="N19" s="181"/>
      <c r="O19" s="181"/>
      <c r="P19" s="183" t="s">
        <v>29</v>
      </c>
      <c r="Q19" s="184"/>
      <c r="R19" s="160">
        <v>372</v>
      </c>
      <c r="S19" s="1"/>
    </row>
    <row r="20" spans="1:19" ht="15.75" thickBot="1" x14ac:dyDescent="0.3">
      <c r="A20" s="43">
        <v>15</v>
      </c>
      <c r="B20" s="147" t="s">
        <v>26</v>
      </c>
      <c r="C20" s="148" t="s">
        <v>50</v>
      </c>
      <c r="D20" s="149" t="s">
        <v>51</v>
      </c>
      <c r="E20" s="150">
        <v>3465</v>
      </c>
      <c r="F20" s="151">
        <v>2374</v>
      </c>
      <c r="G20" s="152">
        <v>11</v>
      </c>
      <c r="H20" s="152">
        <v>0</v>
      </c>
      <c r="I20" s="153">
        <v>0</v>
      </c>
      <c r="J20" s="138">
        <v>1080</v>
      </c>
      <c r="K20" s="154">
        <v>30</v>
      </c>
      <c r="L20" s="155">
        <v>21</v>
      </c>
      <c r="M20" s="162">
        <v>3</v>
      </c>
      <c r="N20" s="155"/>
      <c r="O20" s="155"/>
      <c r="P20" s="158" t="s">
        <v>29</v>
      </c>
      <c r="Q20" s="184"/>
      <c r="R20" s="160">
        <v>1080</v>
      </c>
      <c r="S20" s="1"/>
    </row>
    <row r="21" spans="1:19" ht="15.75" thickBot="1" x14ac:dyDescent="0.3">
      <c r="A21" s="43">
        <v>16</v>
      </c>
      <c r="B21" s="147" t="s">
        <v>26</v>
      </c>
      <c r="C21" s="148" t="s">
        <v>52</v>
      </c>
      <c r="D21" s="149" t="s">
        <v>38</v>
      </c>
      <c r="E21" s="150">
        <v>1427.25</v>
      </c>
      <c r="F21" s="151">
        <v>950</v>
      </c>
      <c r="G21" s="152">
        <v>112.75</v>
      </c>
      <c r="H21" s="151">
        <v>0</v>
      </c>
      <c r="I21" s="153">
        <v>0</v>
      </c>
      <c r="J21" s="138">
        <v>364.5</v>
      </c>
      <c r="K21" s="154">
        <v>9</v>
      </c>
      <c r="L21" s="155">
        <v>24</v>
      </c>
      <c r="M21" s="155">
        <v>3</v>
      </c>
      <c r="N21" s="155"/>
      <c r="O21" s="155"/>
      <c r="P21" s="158" t="s">
        <v>29</v>
      </c>
      <c r="Q21" s="184"/>
      <c r="R21" s="160">
        <v>364.5</v>
      </c>
      <c r="S21" s="1"/>
    </row>
    <row r="22" spans="1:19" ht="15.75" thickBot="1" x14ac:dyDescent="0.3">
      <c r="A22" s="43" t="s">
        <v>53</v>
      </c>
      <c r="B22" s="147" t="s">
        <v>26</v>
      </c>
      <c r="C22" s="148" t="s">
        <v>54</v>
      </c>
      <c r="D22" s="149" t="s">
        <v>55</v>
      </c>
      <c r="E22" s="150">
        <v>1045</v>
      </c>
      <c r="F22" s="151">
        <v>755</v>
      </c>
      <c r="G22" s="152">
        <v>14</v>
      </c>
      <c r="H22" s="151">
        <v>0</v>
      </c>
      <c r="I22" s="153">
        <v>0</v>
      </c>
      <c r="J22" s="138">
        <v>276</v>
      </c>
      <c r="K22" s="154">
        <v>8</v>
      </c>
      <c r="L22" s="155">
        <v>21</v>
      </c>
      <c r="M22" s="155">
        <v>2</v>
      </c>
      <c r="N22" s="155"/>
      <c r="O22" s="155"/>
      <c r="P22" s="158" t="s">
        <v>29</v>
      </c>
      <c r="Q22" s="159"/>
      <c r="R22" s="160">
        <v>276</v>
      </c>
      <c r="S22" s="1"/>
    </row>
    <row r="23" spans="1:19" ht="15.75" thickBot="1" x14ac:dyDescent="0.3">
      <c r="A23" s="43" t="s">
        <v>56</v>
      </c>
      <c r="B23" s="147" t="s">
        <v>26</v>
      </c>
      <c r="C23" s="148" t="s">
        <v>57</v>
      </c>
      <c r="D23" s="175">
        <v>43319</v>
      </c>
      <c r="E23" s="150">
        <v>751.3</v>
      </c>
      <c r="F23" s="151">
        <v>708</v>
      </c>
      <c r="G23" s="152">
        <v>7.3</v>
      </c>
      <c r="H23" s="151">
        <v>0</v>
      </c>
      <c r="I23" s="153">
        <v>0</v>
      </c>
      <c r="J23" s="138">
        <v>35.999999999999957</v>
      </c>
      <c r="K23" s="154">
        <v>1</v>
      </c>
      <c r="L23" s="155">
        <v>21</v>
      </c>
      <c r="M23" s="155">
        <v>3</v>
      </c>
      <c r="N23" s="155"/>
      <c r="O23" s="155" t="s">
        <v>29</v>
      </c>
      <c r="P23" s="158"/>
      <c r="Q23" s="184"/>
      <c r="R23" s="160">
        <v>36</v>
      </c>
      <c r="S23" s="1"/>
    </row>
    <row r="24" spans="1:19" ht="15.75" thickBot="1" x14ac:dyDescent="0.3">
      <c r="A24" s="43" t="s">
        <v>58</v>
      </c>
      <c r="B24" s="147" t="s">
        <v>26</v>
      </c>
      <c r="C24" s="148" t="s">
        <v>59</v>
      </c>
      <c r="D24" s="175">
        <v>43300</v>
      </c>
      <c r="E24" s="150">
        <v>1774.3</v>
      </c>
      <c r="F24" s="151">
        <v>1672</v>
      </c>
      <c r="G24" s="152">
        <v>34.799999999999997</v>
      </c>
      <c r="H24" s="151">
        <v>0</v>
      </c>
      <c r="I24" s="153">
        <v>0</v>
      </c>
      <c r="J24" s="138">
        <v>67.499999999999957</v>
      </c>
      <c r="K24" s="154">
        <v>1</v>
      </c>
      <c r="L24" s="155">
        <v>40</v>
      </c>
      <c r="M24" s="155">
        <v>5</v>
      </c>
      <c r="N24" s="155"/>
      <c r="O24" s="155" t="s">
        <v>29</v>
      </c>
      <c r="P24" s="158"/>
      <c r="Q24" s="184"/>
      <c r="R24" s="160">
        <v>67.5</v>
      </c>
      <c r="S24" s="1"/>
    </row>
    <row r="25" spans="1:19" ht="15.75" thickBot="1" x14ac:dyDescent="0.3">
      <c r="A25" s="43" t="s">
        <v>60</v>
      </c>
      <c r="B25" s="147" t="s">
        <v>26</v>
      </c>
      <c r="C25" s="148" t="s">
        <v>61</v>
      </c>
      <c r="D25" s="175">
        <v>43298</v>
      </c>
      <c r="E25" s="150">
        <v>1683</v>
      </c>
      <c r="F25" s="151">
        <v>1650</v>
      </c>
      <c r="G25" s="152">
        <v>6</v>
      </c>
      <c r="H25" s="151">
        <v>0</v>
      </c>
      <c r="I25" s="153">
        <v>0</v>
      </c>
      <c r="J25" s="138">
        <v>27</v>
      </c>
      <c r="K25" s="154">
        <v>1</v>
      </c>
      <c r="L25" s="155">
        <v>16</v>
      </c>
      <c r="M25" s="155">
        <v>2</v>
      </c>
      <c r="N25" s="155"/>
      <c r="O25" s="155" t="s">
        <v>29</v>
      </c>
      <c r="P25" s="158"/>
      <c r="Q25" s="184"/>
      <c r="R25" s="160">
        <v>27</v>
      </c>
      <c r="S25" s="1"/>
    </row>
    <row r="26" spans="1:19" ht="15.75" thickBot="1" x14ac:dyDescent="0.3">
      <c r="A26" s="120" t="s">
        <v>62</v>
      </c>
      <c r="B26" s="147" t="s">
        <v>26</v>
      </c>
      <c r="C26" s="148" t="s">
        <v>63</v>
      </c>
      <c r="D26" s="185">
        <v>43285</v>
      </c>
      <c r="E26" s="165">
        <v>476.3</v>
      </c>
      <c r="F26" s="166">
        <v>432</v>
      </c>
      <c r="G26" s="167">
        <v>3.8</v>
      </c>
      <c r="H26" s="166">
        <v>0</v>
      </c>
      <c r="I26" s="168">
        <v>0</v>
      </c>
      <c r="J26" s="186">
        <v>40.500000000000014</v>
      </c>
      <c r="K26" s="169">
        <v>1</v>
      </c>
      <c r="L26" s="156">
        <v>24</v>
      </c>
      <c r="M26" s="156">
        <v>3</v>
      </c>
      <c r="N26" s="156"/>
      <c r="O26" s="156" t="s">
        <v>29</v>
      </c>
      <c r="P26" s="167"/>
      <c r="Q26" s="187"/>
      <c r="R26" s="174">
        <v>40.5</v>
      </c>
      <c r="S26" s="111"/>
    </row>
    <row r="27" spans="1:19" ht="15.75" thickBot="1" x14ac:dyDescent="0.3">
      <c r="A27" s="43" t="s">
        <v>64</v>
      </c>
      <c r="B27" s="147" t="s">
        <v>26</v>
      </c>
      <c r="C27" s="148" t="s">
        <v>65</v>
      </c>
      <c r="D27" s="175">
        <v>43195</v>
      </c>
      <c r="E27" s="150">
        <v>711.7</v>
      </c>
      <c r="F27" s="151">
        <v>672</v>
      </c>
      <c r="G27" s="152">
        <v>12.7</v>
      </c>
      <c r="H27" s="151">
        <v>0</v>
      </c>
      <c r="I27" s="153">
        <v>0</v>
      </c>
      <c r="J27" s="138">
        <v>27.000000000000046</v>
      </c>
      <c r="K27" s="154">
        <v>1</v>
      </c>
      <c r="L27" s="155">
        <v>16</v>
      </c>
      <c r="M27" s="155">
        <v>2</v>
      </c>
      <c r="N27" s="155"/>
      <c r="O27" s="155" t="s">
        <v>29</v>
      </c>
      <c r="P27" s="158"/>
      <c r="Q27" s="159"/>
      <c r="R27" s="174">
        <v>27</v>
      </c>
      <c r="S27" s="1"/>
    </row>
    <row r="28" spans="1:19" ht="15.75" thickBot="1" x14ac:dyDescent="0.3">
      <c r="A28" s="43" t="s">
        <v>66</v>
      </c>
      <c r="B28" s="147" t="s">
        <v>26</v>
      </c>
      <c r="C28" s="148" t="s">
        <v>67</v>
      </c>
      <c r="D28" s="175">
        <v>43186</v>
      </c>
      <c r="E28" s="150">
        <v>1199.44</v>
      </c>
      <c r="F28" s="151">
        <v>792</v>
      </c>
      <c r="G28" s="152">
        <v>369.94</v>
      </c>
      <c r="H28" s="151">
        <v>0</v>
      </c>
      <c r="I28" s="153">
        <v>0</v>
      </c>
      <c r="J28" s="138">
        <v>37.500000000000057</v>
      </c>
      <c r="K28" s="154">
        <v>1</v>
      </c>
      <c r="L28" s="155">
        <v>22</v>
      </c>
      <c r="M28" s="155">
        <v>3</v>
      </c>
      <c r="N28" s="155"/>
      <c r="O28" s="155" t="s">
        <v>29</v>
      </c>
      <c r="P28" s="158"/>
      <c r="Q28" s="159"/>
      <c r="R28" s="174">
        <v>37.5</v>
      </c>
      <c r="S28" s="1"/>
    </row>
    <row r="29" spans="1:19" ht="15.75" thickBot="1" x14ac:dyDescent="0.3">
      <c r="A29" s="43">
        <v>24</v>
      </c>
      <c r="B29" s="147" t="s">
        <v>26</v>
      </c>
      <c r="C29" s="148" t="s">
        <v>68</v>
      </c>
      <c r="D29" s="175" t="s">
        <v>69</v>
      </c>
      <c r="E29" s="165">
        <v>4650.25</v>
      </c>
      <c r="F29" s="166">
        <v>4170</v>
      </c>
      <c r="G29" s="167">
        <v>174.25</v>
      </c>
      <c r="H29" s="166">
        <v>0</v>
      </c>
      <c r="I29" s="168">
        <v>0</v>
      </c>
      <c r="J29" s="186">
        <v>306</v>
      </c>
      <c r="K29" s="169">
        <v>3</v>
      </c>
      <c r="L29" s="156">
        <v>30</v>
      </c>
      <c r="M29" s="156">
        <v>4</v>
      </c>
      <c r="N29" s="156"/>
      <c r="O29" s="156"/>
      <c r="P29" s="167"/>
      <c r="Q29" s="187" t="s">
        <v>29</v>
      </c>
      <c r="R29" s="160">
        <v>306</v>
      </c>
      <c r="S29" s="1"/>
    </row>
    <row r="30" spans="1:19" ht="15.75" thickBot="1" x14ac:dyDescent="0.3">
      <c r="A30" s="43">
        <v>25</v>
      </c>
      <c r="B30" s="147" t="s">
        <v>26</v>
      </c>
      <c r="C30" s="148" t="s">
        <v>70</v>
      </c>
      <c r="D30" s="185" t="s">
        <v>71</v>
      </c>
      <c r="E30" s="165">
        <v>2619.1</v>
      </c>
      <c r="F30" s="166">
        <v>2368</v>
      </c>
      <c r="G30" s="167">
        <v>35.1</v>
      </c>
      <c r="H30" s="166">
        <v>0</v>
      </c>
      <c r="I30" s="168">
        <v>0</v>
      </c>
      <c r="J30" s="186">
        <v>215.99999999999991</v>
      </c>
      <c r="K30" s="169">
        <v>4</v>
      </c>
      <c r="L30" s="156">
        <v>16</v>
      </c>
      <c r="M30" s="156">
        <v>2</v>
      </c>
      <c r="N30" s="156"/>
      <c r="O30" s="156"/>
      <c r="P30" s="167"/>
      <c r="Q30" s="188" t="s">
        <v>29</v>
      </c>
      <c r="R30" s="174">
        <v>216</v>
      </c>
      <c r="S30" s="1"/>
    </row>
    <row r="31" spans="1:19" ht="15.75" thickBot="1" x14ac:dyDescent="0.3">
      <c r="A31" s="43">
        <v>26</v>
      </c>
      <c r="B31" s="147" t="s">
        <v>72</v>
      </c>
      <c r="C31" s="173" t="s">
        <v>73</v>
      </c>
      <c r="D31" s="175" t="s">
        <v>74</v>
      </c>
      <c r="E31" s="150">
        <v>600</v>
      </c>
      <c r="F31" s="151">
        <v>250</v>
      </c>
      <c r="G31" s="152">
        <v>200</v>
      </c>
      <c r="H31" s="151">
        <v>0</v>
      </c>
      <c r="I31" s="153">
        <v>0</v>
      </c>
      <c r="J31" s="138">
        <v>150</v>
      </c>
      <c r="K31" s="154">
        <v>4</v>
      </c>
      <c r="L31" s="155">
        <v>21</v>
      </c>
      <c r="M31" s="155">
        <v>4</v>
      </c>
      <c r="N31" s="155"/>
      <c r="O31" s="155"/>
      <c r="P31" s="158"/>
      <c r="Q31" s="159" t="s">
        <v>29</v>
      </c>
      <c r="R31" s="160">
        <v>150</v>
      </c>
      <c r="S31" s="1"/>
    </row>
    <row r="32" spans="1:19" ht="15.75" thickBot="1" x14ac:dyDescent="0.3">
      <c r="A32" s="43">
        <v>27</v>
      </c>
      <c r="B32" s="147" t="s">
        <v>26</v>
      </c>
      <c r="C32" s="148" t="s">
        <v>75</v>
      </c>
      <c r="D32" s="175" t="s">
        <v>76</v>
      </c>
      <c r="E32" s="150">
        <v>1261.48</v>
      </c>
      <c r="F32" s="151">
        <v>985</v>
      </c>
      <c r="G32" s="152">
        <v>12.48</v>
      </c>
      <c r="H32" s="151">
        <v>0</v>
      </c>
      <c r="I32" s="153">
        <v>0</v>
      </c>
      <c r="J32" s="138">
        <v>264</v>
      </c>
      <c r="K32" s="154">
        <v>8</v>
      </c>
      <c r="L32" s="155">
        <v>20</v>
      </c>
      <c r="M32" s="155">
        <v>2</v>
      </c>
      <c r="N32" s="155"/>
      <c r="O32" s="155"/>
      <c r="P32" s="158" t="s">
        <v>29</v>
      </c>
      <c r="Q32" s="159"/>
      <c r="R32" s="160">
        <v>264</v>
      </c>
      <c r="S32" s="1"/>
    </row>
    <row r="33" spans="1:18" ht="15.75" thickBot="1" x14ac:dyDescent="0.3">
      <c r="A33" s="43">
        <v>28</v>
      </c>
      <c r="B33" s="147" t="s">
        <v>26</v>
      </c>
      <c r="C33" s="148" t="s">
        <v>77</v>
      </c>
      <c r="D33" s="149" t="s">
        <v>78</v>
      </c>
      <c r="E33" s="150">
        <v>2981</v>
      </c>
      <c r="F33" s="151">
        <v>1920</v>
      </c>
      <c r="G33" s="152">
        <v>26</v>
      </c>
      <c r="H33" s="151">
        <v>0</v>
      </c>
      <c r="I33" s="153">
        <v>0</v>
      </c>
      <c r="J33" s="138">
        <v>1035</v>
      </c>
      <c r="K33" s="154">
        <v>30</v>
      </c>
      <c r="L33" s="155">
        <v>21</v>
      </c>
      <c r="M33" s="155">
        <v>2</v>
      </c>
      <c r="N33" s="155"/>
      <c r="O33" s="155"/>
      <c r="P33" s="158" t="s">
        <v>29</v>
      </c>
      <c r="Q33" s="159"/>
      <c r="R33" s="160">
        <v>1035</v>
      </c>
    </row>
    <row r="34" spans="1:18" ht="15.75" thickBot="1" x14ac:dyDescent="0.3">
      <c r="A34" s="43">
        <v>29</v>
      </c>
      <c r="B34" s="147" t="s">
        <v>26</v>
      </c>
      <c r="C34" s="148" t="s">
        <v>79</v>
      </c>
      <c r="D34" s="149" t="s">
        <v>80</v>
      </c>
      <c r="E34" s="150">
        <v>1404.7</v>
      </c>
      <c r="F34" s="151">
        <v>1100</v>
      </c>
      <c r="G34" s="152">
        <v>7.7</v>
      </c>
      <c r="H34" s="151">
        <v>0</v>
      </c>
      <c r="I34" s="153">
        <v>0</v>
      </c>
      <c r="J34" s="138">
        <v>297.00000000000006</v>
      </c>
      <c r="K34" s="154">
        <v>9</v>
      </c>
      <c r="L34" s="155">
        <v>20</v>
      </c>
      <c r="M34" s="155">
        <v>2</v>
      </c>
      <c r="N34" s="155"/>
      <c r="O34" s="155"/>
      <c r="P34" s="158" t="s">
        <v>29</v>
      </c>
      <c r="Q34" s="159"/>
      <c r="R34" s="160">
        <v>297</v>
      </c>
    </row>
    <row r="35" spans="1:18" ht="15.75" thickBot="1" x14ac:dyDescent="0.3">
      <c r="A35" s="43">
        <v>30</v>
      </c>
      <c r="B35" s="147" t="s">
        <v>26</v>
      </c>
      <c r="C35" s="148" t="s">
        <v>81</v>
      </c>
      <c r="D35" s="149" t="s">
        <v>80</v>
      </c>
      <c r="E35" s="150">
        <v>1055.23</v>
      </c>
      <c r="F35" s="151">
        <v>650</v>
      </c>
      <c r="G35" s="152">
        <v>13.73</v>
      </c>
      <c r="H35" s="151">
        <v>0</v>
      </c>
      <c r="I35" s="153">
        <v>0</v>
      </c>
      <c r="J35" s="138">
        <v>391.5</v>
      </c>
      <c r="K35" s="154">
        <v>9</v>
      </c>
      <c r="L35" s="155">
        <v>26</v>
      </c>
      <c r="M35" s="155">
        <v>3</v>
      </c>
      <c r="N35" s="155"/>
      <c r="O35" s="155"/>
      <c r="P35" s="158" t="s">
        <v>29</v>
      </c>
      <c r="Q35" s="159"/>
      <c r="R35" s="160">
        <v>391.5</v>
      </c>
    </row>
    <row r="36" spans="1:18" ht="15.75" thickBot="1" x14ac:dyDescent="0.3">
      <c r="A36" s="43">
        <v>31</v>
      </c>
      <c r="B36" s="147" t="s">
        <v>26</v>
      </c>
      <c r="C36" s="148" t="s">
        <v>82</v>
      </c>
      <c r="D36" s="149" t="s">
        <v>83</v>
      </c>
      <c r="E36" s="150">
        <v>828.97</v>
      </c>
      <c r="F36" s="151">
        <v>520</v>
      </c>
      <c r="G36" s="152">
        <v>14.97</v>
      </c>
      <c r="H36" s="151">
        <v>0</v>
      </c>
      <c r="I36" s="153">
        <v>0</v>
      </c>
      <c r="J36" s="138">
        <v>294</v>
      </c>
      <c r="K36" s="154">
        <v>7</v>
      </c>
      <c r="L36" s="155">
        <v>25</v>
      </c>
      <c r="M36" s="155">
        <v>3</v>
      </c>
      <c r="N36" s="155"/>
      <c r="O36" s="155"/>
      <c r="P36" s="158" t="s">
        <v>29</v>
      </c>
      <c r="Q36" s="159"/>
      <c r="R36" s="160">
        <v>294</v>
      </c>
    </row>
    <row r="37" spans="1:18" ht="15.75" thickBot="1" x14ac:dyDescent="0.3">
      <c r="A37" s="43">
        <v>32</v>
      </c>
      <c r="B37" s="147" t="s">
        <v>26</v>
      </c>
      <c r="C37" s="148" t="s">
        <v>84</v>
      </c>
      <c r="D37" s="175" t="s">
        <v>76</v>
      </c>
      <c r="E37" s="150">
        <v>782.76</v>
      </c>
      <c r="F37" s="151">
        <v>428.9</v>
      </c>
      <c r="G37" s="152">
        <v>5.86</v>
      </c>
      <c r="H37" s="151">
        <v>0</v>
      </c>
      <c r="I37" s="153">
        <v>0</v>
      </c>
      <c r="J37" s="138">
        <v>348</v>
      </c>
      <c r="K37" s="154">
        <v>8</v>
      </c>
      <c r="L37" s="155">
        <v>26</v>
      </c>
      <c r="M37" s="162">
        <v>3</v>
      </c>
      <c r="N37" s="155"/>
      <c r="O37" s="155"/>
      <c r="P37" s="158" t="s">
        <v>29</v>
      </c>
      <c r="Q37" s="159"/>
      <c r="R37" s="160">
        <v>348</v>
      </c>
    </row>
    <row r="38" spans="1:18" ht="15.75" thickBot="1" x14ac:dyDescent="0.3">
      <c r="A38" s="43">
        <v>33</v>
      </c>
      <c r="B38" s="147" t="s">
        <v>26</v>
      </c>
      <c r="C38" s="148" t="s">
        <v>85</v>
      </c>
      <c r="D38" s="175" t="s">
        <v>76</v>
      </c>
      <c r="E38" s="150">
        <v>2894.1</v>
      </c>
      <c r="F38" s="151">
        <v>1580</v>
      </c>
      <c r="G38" s="152">
        <v>9.1</v>
      </c>
      <c r="H38" s="151">
        <v>0</v>
      </c>
      <c r="I38" s="153">
        <v>0</v>
      </c>
      <c r="J38" s="138">
        <v>1305</v>
      </c>
      <c r="K38" s="154">
        <v>30</v>
      </c>
      <c r="L38" s="155">
        <v>26</v>
      </c>
      <c r="M38" s="155">
        <v>3</v>
      </c>
      <c r="N38" s="155"/>
      <c r="O38" s="155"/>
      <c r="P38" s="158" t="s">
        <v>29</v>
      </c>
      <c r="Q38" s="159"/>
      <c r="R38" s="160">
        <v>1305</v>
      </c>
    </row>
    <row r="39" spans="1:18" ht="15.75" thickBot="1" x14ac:dyDescent="0.3">
      <c r="A39" s="43">
        <v>34</v>
      </c>
      <c r="B39" s="147" t="s">
        <v>46</v>
      </c>
      <c r="C39" s="173" t="s">
        <v>86</v>
      </c>
      <c r="D39" s="175" t="s">
        <v>87</v>
      </c>
      <c r="E39" s="150">
        <v>1560</v>
      </c>
      <c r="F39" s="151">
        <v>350</v>
      </c>
      <c r="G39" s="167">
        <v>265</v>
      </c>
      <c r="H39" s="152">
        <v>0</v>
      </c>
      <c r="I39" s="153">
        <v>630</v>
      </c>
      <c r="J39" s="138">
        <v>315</v>
      </c>
      <c r="K39" s="154">
        <v>6</v>
      </c>
      <c r="L39" s="155">
        <v>31</v>
      </c>
      <c r="M39" s="155">
        <v>4</v>
      </c>
      <c r="N39" s="155"/>
      <c r="O39" s="155"/>
      <c r="P39" s="158" t="s">
        <v>29</v>
      </c>
      <c r="Q39" s="159"/>
      <c r="R39" s="160">
        <v>315</v>
      </c>
    </row>
    <row r="40" spans="1:18" ht="15.75" thickBot="1" x14ac:dyDescent="0.3">
      <c r="A40" s="43">
        <v>35</v>
      </c>
      <c r="B40" s="147" t="s">
        <v>46</v>
      </c>
      <c r="C40" s="173" t="s">
        <v>88</v>
      </c>
      <c r="D40" s="175" t="s">
        <v>89</v>
      </c>
      <c r="E40" s="150">
        <v>1440</v>
      </c>
      <c r="F40" s="151">
        <v>350</v>
      </c>
      <c r="G40" s="167">
        <v>302.5</v>
      </c>
      <c r="H40" s="152">
        <v>0</v>
      </c>
      <c r="I40" s="153">
        <v>525</v>
      </c>
      <c r="J40" s="138">
        <v>262.5</v>
      </c>
      <c r="K40" s="154">
        <v>5</v>
      </c>
      <c r="L40" s="155">
        <v>31</v>
      </c>
      <c r="M40" s="155">
        <v>4</v>
      </c>
      <c r="N40" s="155"/>
      <c r="O40" s="155"/>
      <c r="P40" s="158" t="s">
        <v>29</v>
      </c>
      <c r="Q40" s="164"/>
      <c r="R40" s="160">
        <v>262.5</v>
      </c>
    </row>
    <row r="41" spans="1:18" ht="15.75" thickBot="1" x14ac:dyDescent="0.3">
      <c r="A41" s="43">
        <v>36</v>
      </c>
      <c r="B41" s="147" t="s">
        <v>46</v>
      </c>
      <c r="C41" s="173" t="s">
        <v>88</v>
      </c>
      <c r="D41" s="149" t="s">
        <v>90</v>
      </c>
      <c r="E41" s="150">
        <v>1398.75</v>
      </c>
      <c r="F41" s="151">
        <v>350</v>
      </c>
      <c r="G41" s="167">
        <v>261.25</v>
      </c>
      <c r="H41" s="152">
        <v>0</v>
      </c>
      <c r="I41" s="153">
        <v>525</v>
      </c>
      <c r="J41" s="138">
        <v>262.5</v>
      </c>
      <c r="K41" s="154">
        <v>5</v>
      </c>
      <c r="L41" s="155">
        <v>31</v>
      </c>
      <c r="M41" s="156">
        <v>4</v>
      </c>
      <c r="N41" s="155"/>
      <c r="O41" s="155"/>
      <c r="P41" s="158" t="s">
        <v>29</v>
      </c>
      <c r="Q41" s="164"/>
      <c r="R41" s="160">
        <v>262.5</v>
      </c>
    </row>
    <row r="42" spans="1:18" ht="15.75" thickBot="1" x14ac:dyDescent="0.3">
      <c r="A42" s="43">
        <v>37</v>
      </c>
      <c r="B42" s="147" t="s">
        <v>46</v>
      </c>
      <c r="C42" s="173" t="s">
        <v>88</v>
      </c>
      <c r="D42" s="149" t="s">
        <v>91</v>
      </c>
      <c r="E42" s="150">
        <v>2960</v>
      </c>
      <c r="F42" s="151">
        <v>525</v>
      </c>
      <c r="G42" s="167">
        <v>362.5</v>
      </c>
      <c r="H42" s="152">
        <v>0</v>
      </c>
      <c r="I42" s="153">
        <v>1915</v>
      </c>
      <c r="J42" s="138">
        <v>157.5</v>
      </c>
      <c r="K42" s="154">
        <v>3</v>
      </c>
      <c r="L42" s="155">
        <v>30</v>
      </c>
      <c r="M42" s="155">
        <v>5</v>
      </c>
      <c r="N42" s="155"/>
      <c r="O42" s="155"/>
      <c r="P42" s="158" t="s">
        <v>29</v>
      </c>
      <c r="Q42" s="164"/>
      <c r="R42" s="160">
        <v>157.5</v>
      </c>
    </row>
    <row r="43" spans="1:18" ht="15.75" thickBot="1" x14ac:dyDescent="0.3">
      <c r="A43" s="43">
        <v>38</v>
      </c>
      <c r="B43" s="189" t="s">
        <v>92</v>
      </c>
      <c r="C43" s="173" t="s">
        <v>93</v>
      </c>
      <c r="D43" s="149" t="s">
        <v>94</v>
      </c>
      <c r="E43" s="150">
        <v>2099</v>
      </c>
      <c r="F43" s="151">
        <v>1290</v>
      </c>
      <c r="G43" s="167">
        <v>0</v>
      </c>
      <c r="H43" s="152">
        <v>0</v>
      </c>
      <c r="I43" s="153">
        <v>521</v>
      </c>
      <c r="J43" s="186">
        <v>288</v>
      </c>
      <c r="K43" s="154">
        <v>3</v>
      </c>
      <c r="L43" s="155">
        <v>30</v>
      </c>
      <c r="M43" s="155">
        <v>2</v>
      </c>
      <c r="N43" s="155"/>
      <c r="O43" s="155"/>
      <c r="P43" s="158"/>
      <c r="Q43" s="164" t="s">
        <v>29</v>
      </c>
      <c r="R43" s="160">
        <v>288</v>
      </c>
    </row>
    <row r="44" spans="1:18" ht="15.75" thickBot="1" x14ac:dyDescent="0.3">
      <c r="A44" s="43">
        <v>39</v>
      </c>
      <c r="B44" s="147" t="s">
        <v>95</v>
      </c>
      <c r="C44" s="190" t="s">
        <v>96</v>
      </c>
      <c r="D44" s="191" t="s">
        <v>97</v>
      </c>
      <c r="E44" s="192">
        <v>2052</v>
      </c>
      <c r="F44" s="193">
        <v>1320</v>
      </c>
      <c r="G44" s="194">
        <v>516</v>
      </c>
      <c r="H44" s="195">
        <v>0</v>
      </c>
      <c r="I44" s="196">
        <v>0</v>
      </c>
      <c r="J44" s="138">
        <v>216</v>
      </c>
      <c r="K44" s="197">
        <v>3</v>
      </c>
      <c r="L44" s="198">
        <v>19</v>
      </c>
      <c r="M44" s="198">
        <v>5</v>
      </c>
      <c r="N44" s="198"/>
      <c r="O44" s="198"/>
      <c r="P44" s="199"/>
      <c r="Q44" s="200" t="s">
        <v>29</v>
      </c>
      <c r="R44" s="160">
        <v>0</v>
      </c>
    </row>
    <row r="45" spans="1:18" ht="15.75" thickBot="1" x14ac:dyDescent="0.3">
      <c r="A45" s="45">
        <v>40</v>
      </c>
      <c r="B45" s="147" t="s">
        <v>46</v>
      </c>
      <c r="C45" s="173" t="s">
        <v>98</v>
      </c>
      <c r="D45" s="201" t="s">
        <v>99</v>
      </c>
      <c r="E45" s="165">
        <v>3728</v>
      </c>
      <c r="F45" s="166">
        <v>1600</v>
      </c>
      <c r="G45" s="167">
        <v>976</v>
      </c>
      <c r="H45" s="167">
        <v>0</v>
      </c>
      <c r="I45" s="168">
        <v>672</v>
      </c>
      <c r="J45" s="138">
        <v>480</v>
      </c>
      <c r="K45" s="169">
        <v>6</v>
      </c>
      <c r="L45" s="156">
        <v>14</v>
      </c>
      <c r="M45" s="156">
        <v>2</v>
      </c>
      <c r="N45" s="156"/>
      <c r="O45" s="156"/>
      <c r="P45" s="158"/>
      <c r="Q45" s="164" t="s">
        <v>29</v>
      </c>
      <c r="R45" s="160">
        <v>288</v>
      </c>
    </row>
    <row r="46" spans="1:18" ht="15.75" thickBot="1" x14ac:dyDescent="0.3">
      <c r="A46" s="120">
        <v>41</v>
      </c>
      <c r="B46" s="147" t="s">
        <v>100</v>
      </c>
      <c r="C46" s="173" t="s">
        <v>101</v>
      </c>
      <c r="D46" s="201" t="s">
        <v>102</v>
      </c>
      <c r="E46" s="165">
        <v>1222</v>
      </c>
      <c r="F46" s="166">
        <v>360</v>
      </c>
      <c r="G46" s="167">
        <v>350</v>
      </c>
      <c r="H46" s="167">
        <v>0</v>
      </c>
      <c r="I46" s="168">
        <v>350</v>
      </c>
      <c r="J46" s="138">
        <v>162</v>
      </c>
      <c r="K46" s="169">
        <v>3</v>
      </c>
      <c r="L46" s="156">
        <v>16</v>
      </c>
      <c r="M46" s="156">
        <v>2</v>
      </c>
      <c r="N46" s="156"/>
      <c r="O46" s="156"/>
      <c r="P46" s="158"/>
      <c r="Q46" s="164" t="s">
        <v>29</v>
      </c>
      <c r="R46" s="160">
        <v>162</v>
      </c>
    </row>
    <row r="47" spans="1:18" ht="15.75" thickBot="1" x14ac:dyDescent="0.3">
      <c r="A47" s="120">
        <v>42</v>
      </c>
      <c r="B47" s="202" t="s">
        <v>103</v>
      </c>
      <c r="C47" s="203" t="s">
        <v>104</v>
      </c>
      <c r="D47" s="204" t="s">
        <v>105</v>
      </c>
      <c r="E47" s="205">
        <v>7950</v>
      </c>
      <c r="F47" s="206">
        <v>5425</v>
      </c>
      <c r="G47" s="199">
        <v>0</v>
      </c>
      <c r="H47" s="199">
        <v>0</v>
      </c>
      <c r="I47" s="207">
        <v>200</v>
      </c>
      <c r="J47" s="138">
        <v>2325</v>
      </c>
      <c r="K47" s="208">
        <v>5</v>
      </c>
      <c r="L47" s="209">
        <v>138</v>
      </c>
      <c r="M47" s="209">
        <v>17</v>
      </c>
      <c r="N47" s="209"/>
      <c r="O47" s="209"/>
      <c r="P47" s="199"/>
      <c r="Q47" s="200" t="s">
        <v>29</v>
      </c>
      <c r="R47" s="210">
        <v>2325</v>
      </c>
    </row>
    <row r="48" spans="1:18" ht="15.75" thickBot="1" x14ac:dyDescent="0.3">
      <c r="A48" s="120">
        <v>43</v>
      </c>
      <c r="B48" s="211" t="s">
        <v>106</v>
      </c>
      <c r="C48" s="203" t="s">
        <v>107</v>
      </c>
      <c r="D48" s="204" t="s">
        <v>108</v>
      </c>
      <c r="E48" s="205">
        <v>872</v>
      </c>
      <c r="F48" s="206">
        <v>112</v>
      </c>
      <c r="G48" s="199">
        <v>224</v>
      </c>
      <c r="H48" s="199">
        <v>0</v>
      </c>
      <c r="I48" s="207">
        <v>200</v>
      </c>
      <c r="J48" s="138">
        <v>336</v>
      </c>
      <c r="K48" s="208">
        <v>2</v>
      </c>
      <c r="L48" s="209">
        <v>100</v>
      </c>
      <c r="M48" s="209">
        <v>12</v>
      </c>
      <c r="N48" s="209"/>
      <c r="O48" s="209"/>
      <c r="P48" s="199" t="s">
        <v>29</v>
      </c>
      <c r="Q48" s="200"/>
      <c r="R48" s="210">
        <v>336</v>
      </c>
    </row>
    <row r="49" spans="1:19" ht="15.75" thickBot="1" x14ac:dyDescent="0.3">
      <c r="A49" s="120">
        <v>44</v>
      </c>
      <c r="B49" s="212" t="s">
        <v>100</v>
      </c>
      <c r="C49" s="213" t="s">
        <v>109</v>
      </c>
      <c r="D49" s="214" t="s">
        <v>110</v>
      </c>
      <c r="E49" s="215">
        <v>1032</v>
      </c>
      <c r="F49" s="216">
        <v>280</v>
      </c>
      <c r="G49" s="194">
        <v>250</v>
      </c>
      <c r="H49" s="194">
        <v>0</v>
      </c>
      <c r="I49" s="217">
        <v>250</v>
      </c>
      <c r="J49" s="186">
        <v>252</v>
      </c>
      <c r="K49" s="208">
        <v>3</v>
      </c>
      <c r="L49" s="209">
        <v>25</v>
      </c>
      <c r="M49" s="209">
        <v>3</v>
      </c>
      <c r="N49" s="209"/>
      <c r="O49" s="209"/>
      <c r="P49" s="194"/>
      <c r="Q49" s="218" t="s">
        <v>29</v>
      </c>
      <c r="R49" s="219">
        <v>252</v>
      </c>
      <c r="S49" s="111"/>
    </row>
    <row r="50" spans="1:19" ht="15.75" thickBot="1" x14ac:dyDescent="0.3">
      <c r="A50" s="120">
        <v>45</v>
      </c>
      <c r="B50" s="147" t="s">
        <v>111</v>
      </c>
      <c r="C50" s="173" t="s">
        <v>112</v>
      </c>
      <c r="D50" s="201" t="s">
        <v>113</v>
      </c>
      <c r="E50" s="165">
        <v>405</v>
      </c>
      <c r="F50" s="166">
        <v>0</v>
      </c>
      <c r="G50" s="167">
        <v>0</v>
      </c>
      <c r="H50" s="167">
        <v>0</v>
      </c>
      <c r="I50" s="168">
        <v>0</v>
      </c>
      <c r="J50" s="220">
        <v>405</v>
      </c>
      <c r="K50" s="169">
        <v>5</v>
      </c>
      <c r="L50" s="156">
        <v>20</v>
      </c>
      <c r="M50" s="156">
        <v>3</v>
      </c>
      <c r="N50" s="156"/>
      <c r="O50" s="156"/>
      <c r="P50" s="158"/>
      <c r="Q50" s="159" t="s">
        <v>29</v>
      </c>
      <c r="R50" s="160">
        <v>345</v>
      </c>
      <c r="S50" s="1"/>
    </row>
    <row r="51" spans="1:19" ht="15.75" thickBot="1" x14ac:dyDescent="0.3">
      <c r="A51" s="121">
        <v>46</v>
      </c>
      <c r="B51" s="147" t="s">
        <v>26</v>
      </c>
      <c r="C51" s="148" t="s">
        <v>114</v>
      </c>
      <c r="D51" s="201" t="s">
        <v>115</v>
      </c>
      <c r="E51" s="165">
        <v>1251.25</v>
      </c>
      <c r="F51" s="166">
        <v>1045</v>
      </c>
      <c r="G51" s="167">
        <v>3.75</v>
      </c>
      <c r="H51" s="167">
        <v>0</v>
      </c>
      <c r="I51" s="168">
        <v>0</v>
      </c>
      <c r="J51" s="220">
        <v>202.5</v>
      </c>
      <c r="K51" s="221">
        <v>17</v>
      </c>
      <c r="L51" s="163">
        <v>6.9409999999999998</v>
      </c>
      <c r="M51" s="156">
        <v>1</v>
      </c>
      <c r="N51" s="156"/>
      <c r="O51" s="156" t="s">
        <v>29</v>
      </c>
      <c r="P51" s="158"/>
      <c r="Q51" s="159"/>
      <c r="R51" s="160">
        <v>202.5</v>
      </c>
      <c r="S51" s="1"/>
    </row>
    <row r="52" spans="1:19" ht="15.75" thickBot="1" x14ac:dyDescent="0.3">
      <c r="A52" s="122">
        <v>47</v>
      </c>
      <c r="B52" s="147" t="s">
        <v>92</v>
      </c>
      <c r="C52" s="173" t="s">
        <v>93</v>
      </c>
      <c r="D52" s="201" t="s">
        <v>116</v>
      </c>
      <c r="E52" s="165">
        <v>1411.42</v>
      </c>
      <c r="F52" s="166">
        <v>915</v>
      </c>
      <c r="G52" s="167">
        <v>0</v>
      </c>
      <c r="H52" s="167">
        <v>0</v>
      </c>
      <c r="I52" s="168">
        <v>310.42</v>
      </c>
      <c r="J52" s="222">
        <v>186.00000000000006</v>
      </c>
      <c r="K52" s="221">
        <v>3</v>
      </c>
      <c r="L52" s="233">
        <v>21</v>
      </c>
      <c r="M52" s="234"/>
      <c r="N52" s="156"/>
      <c r="O52" s="156"/>
      <c r="P52" s="158"/>
      <c r="Q52" s="159" t="s">
        <v>29</v>
      </c>
      <c r="R52" s="160">
        <v>186</v>
      </c>
      <c r="S52" s="1"/>
    </row>
    <row r="53" spans="1:19" ht="15.75" thickBot="1" x14ac:dyDescent="0.3">
      <c r="A53" s="120">
        <v>48</v>
      </c>
      <c r="B53" s="212" t="s">
        <v>117</v>
      </c>
      <c r="C53" s="190" t="s">
        <v>118</v>
      </c>
      <c r="D53" s="214" t="s">
        <v>119</v>
      </c>
      <c r="E53" s="215">
        <v>3357.5</v>
      </c>
      <c r="F53" s="216">
        <v>2550</v>
      </c>
      <c r="G53" s="194">
        <v>307.5</v>
      </c>
      <c r="H53" s="194">
        <v>0</v>
      </c>
      <c r="I53" s="217">
        <v>0</v>
      </c>
      <c r="J53" s="222">
        <v>500</v>
      </c>
      <c r="K53" s="223">
        <v>7</v>
      </c>
      <c r="L53" s="209">
        <v>12</v>
      </c>
      <c r="M53" s="209">
        <v>4</v>
      </c>
      <c r="N53" s="209"/>
      <c r="O53" s="209"/>
      <c r="P53" s="199"/>
      <c r="Q53" s="224" t="s">
        <v>29</v>
      </c>
      <c r="R53" s="210">
        <v>336</v>
      </c>
      <c r="S53" s="1"/>
    </row>
    <row r="54" spans="1:19" ht="15.75" thickBot="1" x14ac:dyDescent="0.3">
      <c r="A54" s="123">
        <v>49</v>
      </c>
      <c r="B54" s="147" t="s">
        <v>120</v>
      </c>
      <c r="C54" s="173" t="s">
        <v>121</v>
      </c>
      <c r="D54" s="201" t="s">
        <v>122</v>
      </c>
      <c r="E54" s="165">
        <v>6235</v>
      </c>
      <c r="F54" s="166">
        <v>2975</v>
      </c>
      <c r="G54" s="167">
        <v>1100</v>
      </c>
      <c r="H54" s="167">
        <v>850</v>
      </c>
      <c r="I54" s="168">
        <v>470</v>
      </c>
      <c r="J54" s="220">
        <v>840</v>
      </c>
      <c r="K54" s="221">
        <v>7</v>
      </c>
      <c r="L54" s="156">
        <v>30</v>
      </c>
      <c r="M54" s="156">
        <v>5</v>
      </c>
      <c r="N54" s="156"/>
      <c r="O54" s="156"/>
      <c r="P54" s="158"/>
      <c r="Q54" s="159" t="s">
        <v>29</v>
      </c>
      <c r="R54" s="160">
        <v>735</v>
      </c>
      <c r="S54" s="1"/>
    </row>
    <row r="55" spans="1:19" ht="15.75" thickBot="1" x14ac:dyDescent="0.3">
      <c r="A55" s="123">
        <v>50</v>
      </c>
      <c r="B55" s="147" t="s">
        <v>123</v>
      </c>
      <c r="C55" s="173" t="s">
        <v>124</v>
      </c>
      <c r="D55" s="185">
        <v>43267</v>
      </c>
      <c r="E55" s="165">
        <v>300</v>
      </c>
      <c r="F55" s="166">
        <v>0</v>
      </c>
      <c r="G55" s="167">
        <v>276</v>
      </c>
      <c r="H55" s="167">
        <v>0</v>
      </c>
      <c r="I55" s="168">
        <v>0</v>
      </c>
      <c r="J55" s="220">
        <v>24</v>
      </c>
      <c r="K55" s="221">
        <v>1</v>
      </c>
      <c r="L55" s="156">
        <v>14</v>
      </c>
      <c r="M55" s="156">
        <v>2</v>
      </c>
      <c r="N55" s="156"/>
      <c r="O55" s="156" t="s">
        <v>29</v>
      </c>
      <c r="P55" s="158"/>
      <c r="Q55" s="159"/>
      <c r="R55" s="225">
        <v>24</v>
      </c>
      <c r="S55" s="1"/>
    </row>
    <row r="56" spans="1:19" ht="15.75" thickBot="1" x14ac:dyDescent="0.3">
      <c r="A56" s="115">
        <v>51</v>
      </c>
      <c r="B56" s="125" t="s">
        <v>125</v>
      </c>
      <c r="C56" s="116" t="s">
        <v>126</v>
      </c>
      <c r="D56" s="104" t="s">
        <v>127</v>
      </c>
      <c r="E56" s="126">
        <v>550</v>
      </c>
      <c r="F56" s="90">
        <v>175</v>
      </c>
      <c r="G56" s="117">
        <v>0</v>
      </c>
      <c r="H56" s="91">
        <v>0</v>
      </c>
      <c r="I56" s="127">
        <v>0</v>
      </c>
      <c r="J56" s="94">
        <v>375</v>
      </c>
      <c r="K56" s="118">
        <v>1</v>
      </c>
      <c r="L56" s="92">
        <v>35</v>
      </c>
      <c r="M56" s="118">
        <v>10</v>
      </c>
      <c r="N56" s="92"/>
      <c r="O56" s="118" t="s">
        <v>29</v>
      </c>
      <c r="P56" s="93"/>
      <c r="Q56" s="119"/>
      <c r="R56" s="130">
        <v>60</v>
      </c>
      <c r="S56" s="112" t="s">
        <v>128</v>
      </c>
    </row>
    <row r="57" spans="1:19" x14ac:dyDescent="0.25">
      <c r="A57" s="88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x14ac:dyDescent="0.25">
      <c r="A58" s="1"/>
      <c r="B58" s="95" t="s">
        <v>129</v>
      </c>
      <c r="C58" s="95"/>
      <c r="D58" s="95"/>
      <c r="E58" s="95"/>
      <c r="F58" s="95"/>
      <c r="G58" s="95"/>
      <c r="H58" s="95"/>
      <c r="I58" s="95"/>
      <c r="J58" s="17">
        <v>20052.5</v>
      </c>
      <c r="K58" s="56"/>
      <c r="L58" s="56"/>
      <c r="M58" s="56"/>
      <c r="N58" s="56"/>
      <c r="O58" s="56"/>
      <c r="P58" s="53"/>
      <c r="Q58" s="226" t="s">
        <v>130</v>
      </c>
      <c r="R58" s="105">
        <v>18940.5</v>
      </c>
      <c r="S58" s="113" t="s">
        <v>131</v>
      </c>
    </row>
    <row r="59" spans="1:19" x14ac:dyDescent="0.25">
      <c r="A59" s="14"/>
      <c r="B59" s="96" t="s">
        <v>132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228" t="s">
        <v>138</v>
      </c>
      <c r="Q59" s="228"/>
      <c r="R59" s="114">
        <f>R56</f>
        <v>60</v>
      </c>
      <c r="S59" s="113"/>
    </row>
    <row r="60" spans="1:19" ht="15.75" x14ac:dyDescent="0.25">
      <c r="A60" s="14"/>
      <c r="B60" s="96" t="s">
        <v>133</v>
      </c>
      <c r="C60" s="1"/>
      <c r="D60" s="1"/>
      <c r="E60" s="1"/>
      <c r="F60" s="1"/>
      <c r="G60" s="1"/>
      <c r="H60" s="1"/>
      <c r="I60" s="1"/>
      <c r="J60" s="17"/>
      <c r="K60" s="14"/>
      <c r="L60" s="14"/>
      <c r="M60" s="14"/>
      <c r="N60" s="14"/>
      <c r="O60" s="1"/>
      <c r="P60" s="16"/>
      <c r="Q60" s="108"/>
      <c r="R60" s="107"/>
      <c r="S60" s="1"/>
    </row>
    <row r="61" spans="1:19" ht="15.75" x14ac:dyDescent="0.25">
      <c r="A61" s="14"/>
      <c r="B61" s="96" t="s">
        <v>134</v>
      </c>
      <c r="C61" s="1"/>
      <c r="D61" s="1"/>
      <c r="E61" s="1"/>
      <c r="F61" s="1"/>
      <c r="G61" s="1"/>
      <c r="H61" s="1"/>
      <c r="I61" s="1"/>
      <c r="J61" s="17"/>
      <c r="K61" s="14"/>
      <c r="L61" s="14"/>
      <c r="M61" s="14"/>
      <c r="N61" s="14"/>
      <c r="O61" s="14"/>
      <c r="P61" s="16"/>
      <c r="Q61" s="109" t="s">
        <v>135</v>
      </c>
      <c r="R61" s="227">
        <f>R58+440.5+R59-19381</f>
        <v>60</v>
      </c>
      <c r="S61" s="1"/>
    </row>
    <row r="62" spans="1:19" ht="15.75" x14ac:dyDescent="0.25">
      <c r="A62" s="14"/>
      <c r="B62" s="101" t="s">
        <v>136</v>
      </c>
      <c r="C62" s="1"/>
      <c r="D62" s="1"/>
      <c r="E62" s="1"/>
      <c r="F62" s="1"/>
      <c r="G62" s="1"/>
      <c r="H62" s="1"/>
      <c r="I62" s="1"/>
      <c r="J62" s="17"/>
      <c r="K62" s="14"/>
      <c r="L62" s="14"/>
      <c r="M62" s="14"/>
      <c r="N62" s="14"/>
      <c r="O62" s="14"/>
      <c r="P62" s="16"/>
      <c r="Q62" s="108"/>
      <c r="R62" s="110"/>
      <c r="S62" s="1"/>
    </row>
    <row r="63" spans="1:19" ht="15.75" x14ac:dyDescent="0.25">
      <c r="A63" s="14"/>
      <c r="B63" s="96" t="s">
        <v>137</v>
      </c>
      <c r="C63" s="1"/>
      <c r="D63" s="1"/>
      <c r="E63" s="1"/>
      <c r="F63" s="1"/>
      <c r="G63" s="1"/>
      <c r="H63" s="1"/>
      <c r="I63" s="1"/>
      <c r="J63" s="65"/>
      <c r="K63" s="65"/>
      <c r="L63" s="65"/>
      <c r="M63" s="65"/>
      <c r="N63" s="65"/>
      <c r="O63" s="65"/>
      <c r="P63" s="65"/>
      <c r="Q63" s="65"/>
      <c r="R63" s="65"/>
      <c r="S63" s="1"/>
    </row>
    <row r="64" spans="1:19" ht="15.75" x14ac:dyDescent="0.25">
      <c r="A64" s="14"/>
      <c r="B64" s="1"/>
      <c r="C64" s="1"/>
      <c r="D64" s="1"/>
      <c r="E64" s="1"/>
      <c r="F64" s="1"/>
      <c r="G64" s="1"/>
      <c r="H64" s="1"/>
      <c r="I64" s="1"/>
      <c r="J64" s="65"/>
      <c r="K64" s="65"/>
      <c r="L64" s="65"/>
      <c r="M64" s="65"/>
      <c r="N64" s="65"/>
      <c r="O64" s="65"/>
      <c r="P64" s="65"/>
      <c r="Q64" s="65"/>
      <c r="R64" s="65"/>
      <c r="S64" s="1"/>
    </row>
    <row r="65" spans="1:18" ht="15.75" x14ac:dyDescent="0.25">
      <c r="A65" s="14"/>
      <c r="B65" s="1"/>
      <c r="C65" s="1"/>
      <c r="D65" s="1"/>
      <c r="E65" s="1"/>
      <c r="F65" s="1"/>
      <c r="G65" s="1"/>
      <c r="H65" s="1"/>
      <c r="I65" s="1"/>
      <c r="J65" s="65"/>
      <c r="K65" s="65"/>
      <c r="L65" s="65"/>
      <c r="M65" s="65"/>
      <c r="N65" s="65"/>
      <c r="O65" s="65"/>
      <c r="P65" s="65"/>
      <c r="Q65" s="65"/>
      <c r="R65" s="65"/>
    </row>
    <row r="66" spans="1:18" ht="15.75" x14ac:dyDescent="0.25">
      <c r="A66" s="19"/>
      <c r="B66" s="1"/>
      <c r="C66" s="1"/>
      <c r="D66" s="1"/>
      <c r="E66" s="1"/>
      <c r="F66" s="1"/>
      <c r="G66" s="1"/>
      <c r="H66" s="1"/>
      <c r="I66" s="1"/>
      <c r="J66" s="65"/>
      <c r="K66" s="65"/>
      <c r="L66" s="65"/>
      <c r="M66" s="65"/>
      <c r="N66" s="65"/>
      <c r="O66" s="65"/>
      <c r="P66" s="65"/>
      <c r="Q66" s="65"/>
      <c r="R66" s="65"/>
    </row>
    <row r="67" spans="1:18" ht="15.75" x14ac:dyDescent="0.25">
      <c r="A67" s="6"/>
      <c r="B67" s="1"/>
      <c r="C67" s="1"/>
      <c r="D67" s="1"/>
      <c r="E67" s="1"/>
      <c r="F67" s="1"/>
      <c r="G67" s="1"/>
      <c r="H67" s="1"/>
      <c r="I67" s="1"/>
      <c r="J67" s="65"/>
      <c r="K67" s="65"/>
      <c r="L67" s="65"/>
      <c r="M67" s="65"/>
      <c r="N67" s="65"/>
      <c r="O67" s="65"/>
      <c r="P67" s="65"/>
      <c r="Q67" s="65"/>
      <c r="R67" s="65"/>
    </row>
    <row r="68" spans="1:18" ht="15.75" x14ac:dyDescent="0.25">
      <c r="A68" s="6"/>
      <c r="B68" s="1"/>
      <c r="C68" s="1"/>
      <c r="D68" s="1"/>
      <c r="E68" s="1"/>
      <c r="F68" s="1"/>
      <c r="G68" s="1"/>
      <c r="H68" s="1"/>
      <c r="I68" s="1"/>
      <c r="J68" s="65"/>
      <c r="K68" s="65"/>
      <c r="L68" s="65"/>
      <c r="M68" s="65"/>
      <c r="N68" s="65"/>
      <c r="O68" s="65"/>
      <c r="P68" s="65"/>
      <c r="Q68" s="65"/>
      <c r="R68" s="65"/>
    </row>
    <row r="69" spans="1:18" ht="15.75" x14ac:dyDescent="0.25">
      <c r="A69" s="6"/>
      <c r="B69" s="1"/>
      <c r="C69" s="1"/>
      <c r="D69" s="1"/>
      <c r="E69" s="1"/>
      <c r="F69" s="1"/>
      <c r="G69" s="1"/>
      <c r="H69" s="1"/>
      <c r="I69" s="1"/>
      <c r="J69" s="65"/>
      <c r="K69" s="65"/>
      <c r="L69" s="65"/>
      <c r="M69" s="65"/>
      <c r="N69" s="65"/>
      <c r="O69" s="65"/>
      <c r="P69" s="65"/>
      <c r="Q69" s="65"/>
      <c r="R69" s="65"/>
    </row>
    <row r="70" spans="1:18" ht="15.75" x14ac:dyDescent="0.25">
      <c r="A70" s="23"/>
      <c r="B70" s="34"/>
      <c r="C70" s="9"/>
      <c r="D70" s="10"/>
      <c r="E70" s="15"/>
      <c r="F70" s="15"/>
      <c r="G70" s="17"/>
      <c r="H70" s="69"/>
      <c r="I70" s="1"/>
      <c r="J70" s="65"/>
      <c r="K70" s="65"/>
      <c r="L70" s="65"/>
      <c r="M70" s="65"/>
      <c r="N70" s="65"/>
      <c r="O70" s="65"/>
      <c r="P70" s="65"/>
      <c r="Q70" s="65"/>
      <c r="R70" s="65"/>
    </row>
    <row r="71" spans="1:18" ht="15.75" x14ac:dyDescent="0.25">
      <c r="A71" s="6"/>
      <c r="B71" s="57"/>
      <c r="C71" s="57"/>
      <c r="D71" s="80"/>
      <c r="E71" s="63"/>
      <c r="F71" s="1"/>
      <c r="G71" s="1"/>
      <c r="H71" s="66"/>
      <c r="I71" s="1"/>
      <c r="J71" s="65"/>
      <c r="K71" s="65"/>
      <c r="L71" s="65"/>
      <c r="M71" s="65"/>
      <c r="N71" s="65"/>
      <c r="O71" s="65"/>
      <c r="P71" s="65"/>
      <c r="Q71" s="65"/>
      <c r="R71" s="65"/>
    </row>
    <row r="72" spans="1:18" ht="15.75" x14ac:dyDescent="0.25">
      <c r="A72" s="6"/>
      <c r="B72" s="57"/>
      <c r="C72" s="57"/>
      <c r="D72" s="80"/>
      <c r="E72" s="63"/>
      <c r="F72" s="15"/>
      <c r="G72" s="65"/>
      <c r="H72" s="67"/>
      <c r="I72" s="1"/>
      <c r="J72" s="65"/>
      <c r="K72" s="65"/>
      <c r="L72" s="65"/>
      <c r="M72" s="65"/>
      <c r="N72" s="65"/>
      <c r="O72" s="65"/>
      <c r="P72" s="65"/>
      <c r="Q72" s="65"/>
      <c r="R72" s="65"/>
    </row>
    <row r="73" spans="1:18" ht="15.75" x14ac:dyDescent="0.25">
      <c r="A73" s="6"/>
      <c r="B73" s="57"/>
      <c r="C73" s="57"/>
      <c r="D73" s="80"/>
      <c r="E73" s="63"/>
      <c r="F73" s="15"/>
      <c r="G73" s="65"/>
      <c r="H73" s="67"/>
      <c r="I73" s="1"/>
      <c r="J73" s="28"/>
      <c r="K73" s="22"/>
      <c r="L73" s="22"/>
      <c r="M73" s="22"/>
      <c r="N73" s="22"/>
      <c r="O73" s="22"/>
      <c r="P73" s="21"/>
      <c r="Q73" s="29"/>
      <c r="R73" s="18"/>
    </row>
    <row r="74" spans="1:18" ht="15.75" x14ac:dyDescent="0.25">
      <c r="A74" s="23"/>
      <c r="B74" s="58"/>
      <c r="C74" s="58"/>
      <c r="D74" s="81"/>
      <c r="E74" s="63"/>
      <c r="F74" s="20"/>
      <c r="G74" s="65"/>
      <c r="H74" s="67"/>
      <c r="I74" s="1"/>
      <c r="J74" s="26"/>
      <c r="K74" s="27"/>
      <c r="L74" s="27"/>
      <c r="M74" s="27"/>
      <c r="N74" s="27"/>
      <c r="O74" s="27"/>
      <c r="P74" s="25"/>
      <c r="Q74" s="25"/>
      <c r="R74" s="18"/>
    </row>
    <row r="75" spans="1:18" ht="15.75" x14ac:dyDescent="0.25">
      <c r="A75" s="6"/>
      <c r="B75" s="59"/>
      <c r="C75" s="59"/>
      <c r="D75" s="82"/>
      <c r="E75" s="63"/>
      <c r="F75" s="13"/>
      <c r="G75" s="65"/>
      <c r="H75" s="67"/>
      <c r="I75" s="1"/>
      <c r="J75" s="28"/>
      <c r="K75" s="22"/>
      <c r="L75" s="22"/>
      <c r="M75" s="22"/>
      <c r="N75" s="22"/>
      <c r="O75" s="22"/>
      <c r="P75" s="21"/>
      <c r="Q75" s="21"/>
      <c r="R75" s="18"/>
    </row>
    <row r="76" spans="1:18" ht="15.75" x14ac:dyDescent="0.25">
      <c r="A76" s="6"/>
      <c r="B76" s="59"/>
      <c r="C76" s="59"/>
      <c r="D76" s="82"/>
      <c r="E76" s="63"/>
      <c r="F76" s="13"/>
      <c r="G76" s="65"/>
      <c r="H76" s="67"/>
      <c r="I76" s="1"/>
      <c r="J76" s="28"/>
      <c r="K76" s="22"/>
      <c r="L76" s="22"/>
      <c r="M76" s="22"/>
      <c r="N76" s="22"/>
      <c r="O76" s="22"/>
      <c r="P76" s="21"/>
      <c r="Q76" s="30"/>
      <c r="R76" s="31"/>
    </row>
    <row r="77" spans="1:18" ht="15.75" x14ac:dyDescent="0.25">
      <c r="A77" s="6"/>
      <c r="B77" s="59"/>
      <c r="C77" s="59"/>
      <c r="D77" s="82"/>
      <c r="E77" s="63"/>
      <c r="F77" s="13"/>
      <c r="G77" s="65"/>
      <c r="H77" s="67"/>
      <c r="I77" s="1"/>
      <c r="J77" s="28"/>
      <c r="K77" s="22"/>
      <c r="L77" s="22"/>
      <c r="M77" s="22"/>
      <c r="N77" s="22"/>
      <c r="O77" s="22"/>
      <c r="P77" s="21"/>
      <c r="Q77" s="21"/>
      <c r="R77" s="18"/>
    </row>
    <row r="78" spans="1:18" ht="15.75" x14ac:dyDescent="0.25">
      <c r="A78" s="6"/>
      <c r="B78" s="60"/>
      <c r="C78" s="60"/>
      <c r="D78" s="83"/>
      <c r="E78" s="63"/>
      <c r="F78" s="24"/>
      <c r="G78" s="65"/>
      <c r="H78" s="67"/>
      <c r="I78" s="16"/>
      <c r="J78" s="28"/>
      <c r="K78" s="22"/>
      <c r="L78" s="22"/>
      <c r="M78" s="22"/>
      <c r="N78" s="22"/>
      <c r="O78" s="22"/>
      <c r="P78" s="21"/>
      <c r="Q78" s="21"/>
      <c r="R78" s="31"/>
    </row>
    <row r="79" spans="1:18" ht="15.75" x14ac:dyDescent="0.25">
      <c r="A79" s="6"/>
      <c r="B79" s="59"/>
      <c r="C79" s="59"/>
      <c r="D79" s="61"/>
      <c r="E79" s="63"/>
      <c r="F79" s="13"/>
      <c r="G79" s="65"/>
      <c r="H79" s="67"/>
      <c r="I79" s="65"/>
      <c r="J79" s="28"/>
      <c r="K79" s="22"/>
      <c r="L79" s="22"/>
      <c r="M79" s="22"/>
      <c r="N79" s="22"/>
      <c r="O79" s="22"/>
      <c r="P79" s="21"/>
      <c r="Q79" s="21"/>
      <c r="R79" s="31"/>
    </row>
    <row r="80" spans="1:18" ht="15.75" x14ac:dyDescent="0.25">
      <c r="A80" s="6"/>
      <c r="B80" s="59"/>
      <c r="C80" s="59"/>
      <c r="D80" s="82"/>
      <c r="E80" s="63"/>
      <c r="F80" s="13"/>
      <c r="G80" s="65"/>
      <c r="H80" s="67"/>
      <c r="I80" s="65"/>
      <c r="J80" s="28"/>
      <c r="K80" s="22"/>
      <c r="L80" s="22"/>
      <c r="M80" s="22"/>
      <c r="N80" s="22"/>
      <c r="O80" s="22"/>
      <c r="P80" s="21"/>
      <c r="Q80" s="21"/>
      <c r="R80" s="31"/>
    </row>
    <row r="81" spans="1:18" ht="15.75" x14ac:dyDescent="0.25">
      <c r="A81" s="6"/>
      <c r="B81" s="59"/>
      <c r="C81" s="59"/>
      <c r="D81" s="82"/>
      <c r="E81" s="63"/>
      <c r="F81" s="13"/>
      <c r="G81" s="13"/>
      <c r="H81" s="68"/>
      <c r="I81" s="65"/>
      <c r="J81" s="28"/>
      <c r="K81" s="22"/>
      <c r="L81" s="22"/>
      <c r="M81" s="22"/>
      <c r="N81" s="22"/>
      <c r="O81" s="22"/>
      <c r="P81" s="21"/>
      <c r="Q81" s="21"/>
      <c r="R81" s="31"/>
    </row>
    <row r="82" spans="1:18" ht="15.75" x14ac:dyDescent="0.25">
      <c r="A82" s="6"/>
      <c r="B82" s="60"/>
      <c r="C82" s="60"/>
      <c r="D82" s="83"/>
      <c r="E82" s="63"/>
      <c r="F82" s="24"/>
      <c r="G82" s="24"/>
      <c r="H82" s="24"/>
      <c r="I82" s="65"/>
      <c r="J82" s="28"/>
      <c r="K82" s="22"/>
      <c r="L82" s="22"/>
      <c r="M82" s="22"/>
      <c r="N82" s="22"/>
      <c r="O82" s="22"/>
      <c r="P82" s="21"/>
      <c r="Q82" s="21"/>
      <c r="R82" s="18"/>
    </row>
    <row r="83" spans="1:18" ht="15.75" x14ac:dyDescent="0.25">
      <c r="A83" s="6"/>
      <c r="B83" s="59"/>
      <c r="C83" s="1"/>
      <c r="D83" s="84"/>
      <c r="E83" s="63"/>
      <c r="F83" s="13"/>
      <c r="G83" s="13"/>
      <c r="H83" s="67"/>
      <c r="I83" s="65"/>
      <c r="J83" s="28"/>
      <c r="K83" s="22"/>
      <c r="L83" s="22"/>
      <c r="M83" s="22"/>
      <c r="N83" s="22"/>
      <c r="O83" s="22"/>
      <c r="P83" s="21"/>
      <c r="Q83" s="21"/>
      <c r="R83" s="18"/>
    </row>
    <row r="84" spans="1:18" ht="15.75" x14ac:dyDescent="0.25">
      <c r="A84" s="6"/>
      <c r="B84" s="1"/>
      <c r="C84" s="1"/>
      <c r="D84" s="1"/>
      <c r="E84" s="1"/>
      <c r="F84" s="1"/>
      <c r="G84" s="1"/>
      <c r="H84" s="1"/>
      <c r="I84" s="65"/>
      <c r="J84" s="32"/>
      <c r="K84" s="14"/>
      <c r="L84" s="14"/>
      <c r="M84" s="14"/>
      <c r="N84" s="14"/>
      <c r="O84" s="14"/>
      <c r="P84" s="33"/>
      <c r="Q84" s="16"/>
      <c r="R84" s="18"/>
    </row>
    <row r="85" spans="1:18" ht="15.75" x14ac:dyDescent="0.25">
      <c r="A85" s="6"/>
      <c r="B85" s="1"/>
      <c r="C85" s="62"/>
      <c r="D85" s="85"/>
      <c r="E85" s="1"/>
      <c r="F85" s="1"/>
      <c r="G85" s="1"/>
      <c r="H85" s="64"/>
      <c r="I85" s="65"/>
      <c r="J85" s="32"/>
      <c r="K85" s="14"/>
      <c r="L85" s="14"/>
      <c r="M85" s="14"/>
      <c r="N85" s="14"/>
      <c r="O85" s="14"/>
      <c r="P85" s="16"/>
      <c r="Q85" s="16"/>
      <c r="R85" s="18"/>
    </row>
    <row r="86" spans="1:18" ht="15.75" x14ac:dyDescent="0.25">
      <c r="A86" s="6"/>
      <c r="B86" s="1"/>
      <c r="C86" s="1"/>
      <c r="D86" s="1"/>
      <c r="E86" s="1"/>
      <c r="F86" s="1"/>
      <c r="G86" s="1"/>
      <c r="H86" s="1"/>
      <c r="I86" s="65"/>
      <c r="J86" s="32"/>
      <c r="K86" s="14"/>
      <c r="L86" s="14"/>
      <c r="M86" s="14"/>
      <c r="N86" s="14"/>
      <c r="O86" s="14"/>
      <c r="P86" s="16"/>
      <c r="Q86" s="16"/>
      <c r="R86" s="18"/>
    </row>
    <row r="87" spans="1:18" ht="15.75" x14ac:dyDescent="0.25">
      <c r="A87" s="6"/>
      <c r="B87" s="1"/>
      <c r="C87" s="1"/>
      <c r="D87" s="1"/>
      <c r="E87" s="1"/>
      <c r="F87" s="1"/>
      <c r="G87" s="1"/>
      <c r="H87" s="1"/>
      <c r="I87" s="65"/>
      <c r="J87" s="32"/>
      <c r="K87" s="14"/>
      <c r="L87" s="14"/>
      <c r="M87" s="14"/>
      <c r="N87" s="14"/>
      <c r="O87" s="14"/>
      <c r="P87" s="16"/>
      <c r="Q87" s="16"/>
      <c r="R87" s="18"/>
    </row>
    <row r="88" spans="1:18" ht="15.75" x14ac:dyDescent="0.25">
      <c r="A88" s="7"/>
      <c r="B88" s="1"/>
      <c r="C88" s="1"/>
      <c r="D88" s="1"/>
      <c r="E88" s="1"/>
      <c r="F88" s="1"/>
      <c r="G88" s="1"/>
      <c r="H88" s="1"/>
      <c r="I88" s="65"/>
      <c r="J88" s="8"/>
      <c r="K88" s="9"/>
      <c r="L88" s="9"/>
      <c r="M88" s="9"/>
      <c r="N88" s="9"/>
      <c r="O88" s="9"/>
      <c r="P88" s="10"/>
      <c r="Q88" s="14"/>
      <c r="R88" s="9"/>
    </row>
    <row r="89" spans="1:18" ht="15.75" x14ac:dyDescent="0.25">
      <c r="A89" s="7"/>
      <c r="B89" s="1"/>
      <c r="C89" s="1"/>
      <c r="D89" s="1"/>
      <c r="E89" s="1"/>
      <c r="F89" s="1"/>
      <c r="G89" s="1"/>
      <c r="H89" s="1"/>
      <c r="I89" s="13"/>
      <c r="J89" s="11"/>
      <c r="K89" s="9"/>
      <c r="L89" s="9"/>
      <c r="M89" s="9"/>
      <c r="N89" s="9"/>
      <c r="O89" s="9"/>
      <c r="P89" s="10"/>
      <c r="Q89" s="106"/>
      <c r="R89" s="12"/>
    </row>
    <row r="90" spans="1:18" x14ac:dyDescent="0.25">
      <c r="A90" s="1"/>
      <c r="B90" s="1"/>
      <c r="C90" s="1"/>
      <c r="D90" s="1"/>
      <c r="E90" s="1"/>
      <c r="F90" s="1"/>
      <c r="G90" s="1"/>
      <c r="H90" s="1"/>
      <c r="I90" s="25"/>
      <c r="J90" s="1"/>
      <c r="K90" s="1"/>
      <c r="L90" s="1"/>
      <c r="M90" s="1"/>
      <c r="N90" s="1"/>
      <c r="O90" s="1"/>
      <c r="P90" s="1"/>
      <c r="Q90" s="1"/>
      <c r="R90" s="1"/>
    </row>
    <row r="91" spans="1:18" x14ac:dyDescent="0.25">
      <c r="A91" s="1"/>
      <c r="B91" s="1"/>
      <c r="C91" s="1"/>
      <c r="D91" s="1"/>
      <c r="E91" s="1"/>
      <c r="F91" s="1"/>
      <c r="G91" s="1"/>
      <c r="H91" s="1"/>
      <c r="I91" s="21"/>
      <c r="J91" s="1"/>
      <c r="K91" s="1"/>
      <c r="L91" s="1"/>
      <c r="M91" s="1"/>
      <c r="N91" s="1"/>
      <c r="O91" s="1"/>
      <c r="P91" s="1"/>
      <c r="Q91" s="1"/>
      <c r="R91" s="1"/>
    </row>
  </sheetData>
  <mergeCells count="11">
    <mergeCell ref="P59:Q59"/>
    <mergeCell ref="M6:N6"/>
    <mergeCell ref="P6:Q6"/>
    <mergeCell ref="L52:M52"/>
    <mergeCell ref="A1:M2"/>
    <mergeCell ref="F3:G3"/>
    <mergeCell ref="M3:O3"/>
    <mergeCell ref="M4:O4"/>
    <mergeCell ref="A6:A7"/>
    <mergeCell ref="C6:D6"/>
    <mergeCell ref="E6:I6"/>
  </mergeCells>
  <pageMargins left="0.70866141732283472" right="0.70866141732283472" top="0.78740157480314965" bottom="0.78740157480314965" header="0.31496062992125984" footer="0.31496062992125984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LRA KYF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Panse, Janin</dc:creator>
  <cp:lastModifiedBy>Schilling, Ulrike</cp:lastModifiedBy>
  <cp:lastPrinted>2018-08-02T05:26:03Z</cp:lastPrinted>
  <dcterms:created xsi:type="dcterms:W3CDTF">2018-07-23T12:23:34Z</dcterms:created>
  <dcterms:modified xsi:type="dcterms:W3CDTF">2018-08-02T05:26:05Z</dcterms:modified>
</cp:coreProperties>
</file>